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d.docs.live.net/813336fcbcce7594/DPS/OneDrive_DPS/2_Prog_Repor_Act_PC/Prog_Mensu/"/>
    </mc:Choice>
  </mc:AlternateContent>
  <xr:revisionPtr revIDLastSave="602" documentId="11_B7379BFACF056429D62826EE04A2BEA84A024AD7" xr6:coauthVersionLast="47" xr6:coauthVersionMax="47" xr10:uidLastSave="{741BB794-8C21-46EC-AD2C-39BBB06ED9AA}"/>
  <workbookProtection workbookAlgorithmName="SHA-512" workbookHashValue="8K/dS9lAy0C106gH9KNgVqjDR74ThzJ70tN0dBI2UiMg9/gR1IXc0YOuEmyuQSsM7RgTmyttHkqL1FxfqlAAUQ==" workbookSaltValue="r8g7503YCZjjVJLRUB5pfQ==" workbookSpinCount="100000" lockStructure="1"/>
  <bookViews>
    <workbookView xWindow="-120" yWindow="-120" windowWidth="20730" windowHeight="11160" firstSheet="2" activeTab="2" xr2:uid="{00000000-000D-0000-FFFF-FFFF00000000}"/>
  </bookViews>
  <sheets>
    <sheet name="Datos 2" sheetId="22" state="hidden" r:id="rId1"/>
    <sheet name="Datos_1" sheetId="3" state="hidden" r:id="rId2"/>
    <sheet name="Activ_PC_Caracterizadas" sheetId="1" r:id="rId3"/>
    <sheet name="Instructivo Act_Caracteriza" sheetId="17" r:id="rId4"/>
    <sheet name="Activ_PC_Nuevas" sheetId="23" r:id="rId5"/>
    <sheet name="Instructivo Act_Nuevas" sheetId="19" r:id="rId6"/>
  </sheets>
  <definedNames>
    <definedName name="_xlnm._FilterDatabase" localSheetId="0" hidden="1">'Datos 2'!$A$3:$I$37</definedName>
    <definedName name="_xlnm.Print_Area" localSheetId="2">Activ_PC_Caracterizadas!$A$1:$J$130</definedName>
    <definedName name="_xlnm.Print_Area" localSheetId="4">Activ_PC_Nuevas!$A$1:$J$34</definedName>
    <definedName name="_xlnm.Print_Area" localSheetId="0">'Datos 2'!$A$1:$AB$56</definedName>
    <definedName name="Dependencias">Datos_1!$B$4:$B$14</definedName>
    <definedName name="Dirección_de_Acompañamiento_Familiar_y_Comunitario">Datos_1!$H$4:$H$6</definedName>
    <definedName name="Dirección_de_Gestión_y_Articulación_de_la_Oferta_Social">Datos_1!$G$4:$G$8</definedName>
    <definedName name="Dirección_de_Inclusión_Productiva">Datos_1!$J$4:$J$9</definedName>
    <definedName name="Dirección_de_Infraestructura_Social_y_Hábitat">Datos_1!$K$4:$K$7</definedName>
    <definedName name="Dirección_de_Transferencias_Monetarias_Condicionadas">Datos_1!$I$4:$I$10</definedName>
    <definedName name="Fases_Ciclo">Datos_1!$E$13:$E$17</definedName>
    <definedName name="GIT_Atención_Integral_con_Enfoque_Diferencial">Datos_1!$O$30:$O$33</definedName>
    <definedName name="GIT_de_Mejoramiento_Continuo">Datos_1!$E$30:$E$35</definedName>
    <definedName name="GIT_Empleabilidad">Datos_1!$M$30:$M$32</definedName>
    <definedName name="GIT_Gestión_de_Proyectos_y_Presupuesto">Datos_1!$F$30</definedName>
    <definedName name="GIT_Infraestructura_Social_y_Hábitat">Datos_1!$G$30</definedName>
    <definedName name="GIT_Innovación_Social">Datos_1!$H$30:$H$33</definedName>
    <definedName name="GIT_Intervenciones_Rurales_Integrales">Datos_1!$I$30:$I$32</definedName>
    <definedName name="GIT_Jóvenes_en_Acción">Datos_1!$J$30:$J$31</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Datos_1!$K$13:$K$22</definedName>
    <definedName name="Oficina_Asesora_de_Planeación">Datos_1!$E$4:$E$7</definedName>
    <definedName name="Oficina_de_Gestión_Regional">Datos_1!$N$4</definedName>
    <definedName name="Origen_Recursos">Datos_1!$I$20:$I$26</definedName>
    <definedName name="Secretaría_General">Datos_1!$F$4</definedName>
    <definedName name="Subdirección_General_de_Programas_y_Proyectos">Datos_1!$M$4</definedName>
    <definedName name="Subdirección_General_para_la_Superación_de_la_Pobreza">Datos_1!$L$4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6" i="1"/>
  <c r="D7" i="1"/>
  <c r="D8" i="1"/>
  <c r="D9" i="1"/>
  <c r="D10" i="1"/>
  <c r="D11" i="1"/>
  <c r="D12" i="1"/>
  <c r="D13" i="1"/>
  <c r="D14" i="1"/>
  <c r="D15" i="1"/>
  <c r="D16" i="1"/>
  <c r="D17" i="1"/>
  <c r="D18" i="1"/>
  <c r="D19" i="1"/>
  <c r="D20" i="1"/>
  <c r="D21" i="1"/>
  <c r="D22" i="1"/>
  <c r="D23" i="1"/>
  <c r="D24" i="1"/>
  <c r="D25" i="1"/>
  <c r="D26" i="1"/>
  <c r="D27" i="1"/>
  <c r="D28" i="1"/>
  <c r="D29" i="1"/>
  <c r="D30" i="1"/>
  <c r="D33" i="1"/>
  <c r="D34" i="1"/>
  <c r="D35" i="1"/>
  <c r="D130" i="1"/>
  <c r="D131" i="1"/>
  <c r="D32" i="1"/>
</calcChain>
</file>

<file path=xl/sharedStrings.xml><?xml version="1.0" encoding="utf-8"?>
<sst xmlns="http://schemas.openxmlformats.org/spreadsheetml/2006/main" count="863" uniqueCount="390">
  <si>
    <t>DEPENDENCIAS</t>
  </si>
  <si>
    <t>Dirección General</t>
  </si>
  <si>
    <t>Oficina Asesora de Planeación</t>
  </si>
  <si>
    <t>Secretaría General</t>
  </si>
  <si>
    <t>Dirección de Gestión y Articulación de la Oferta Social</t>
  </si>
  <si>
    <t>Dirección de Acompañamiento Familiar y Comunitario</t>
  </si>
  <si>
    <t>Dirección de Transferencias Monetarias Condicionadas</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</si>
  <si>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</si>
  <si>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</si>
  <si>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</si>
  <si>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</si>
  <si>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</si>
  <si>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</si>
  <si>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</si>
  <si>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</si>
  <si>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</si>
  <si>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</si>
  <si>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</si>
  <si>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</si>
  <si>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</si>
  <si>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</si>
  <si>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</si>
  <si>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</si>
  <si>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</si>
  <si>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Gestión de Información</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</si>
  <si>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</si>
  <si>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</si>
  <si>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</si>
  <si>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</si>
  <si>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</si>
  <si>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</si>
  <si>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</si>
  <si>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</si>
  <si>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</si>
  <si>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</si>
  <si>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</si>
  <si>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</si>
  <si>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</si>
  <si>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</si>
  <si>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</si>
  <si>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</si>
  <si>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</si>
  <si>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</si>
  <si>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</si>
  <si>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</si>
  <si>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</si>
  <si>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</si>
  <si>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</si>
  <si>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</si>
  <si>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</si>
  <si>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</si>
  <si>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</si>
  <si>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</si>
  <si>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</si>
  <si>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</si>
  <si>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</si>
  <si>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</si>
  <si>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</si>
  <si>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</si>
  <si>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</si>
  <si>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</si>
  <si>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</si>
  <si>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</si>
  <si>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</si>
  <si>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</si>
  <si>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</si>
  <si>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</si>
  <si>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</si>
  <si>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</si>
  <si>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</si>
  <si>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</si>
  <si>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</si>
  <si>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</si>
  <si>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</si>
  <si>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</si>
  <si>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</si>
  <si>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</si>
  <si>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</si>
  <si>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</si>
  <si>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</si>
  <si>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</si>
  <si>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</si>
  <si>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</si>
  <si>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</si>
  <si>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</si>
  <si>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</si>
  <si>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</si>
  <si>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</si>
  <si>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</si>
  <si>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</si>
  <si>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</si>
  <si>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</si>
  <si>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</si>
  <si>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</si>
  <si>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</si>
  <si>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</si>
  <si>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</si>
  <si>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</si>
  <si>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</si>
  <si>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</si>
  <si>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</si>
  <si>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</si>
  <si>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</si>
  <si>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</si>
  <si>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</si>
  <si>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</si>
  <si>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</si>
  <si>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</si>
  <si>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</si>
  <si>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</si>
  <si>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</si>
  <si>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</si>
  <si>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</si>
  <si>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</si>
  <si>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</si>
  <si>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</si>
  <si>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</si>
  <si>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</si>
  <si>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</si>
  <si>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</si>
  <si>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</si>
  <si>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</si>
  <si>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</si>
  <si>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</si>
  <si>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</si>
  <si>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</si>
  <si>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</si>
  <si>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</si>
  <si>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</si>
  <si>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</si>
  <si>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</si>
  <si>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</si>
  <si>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</si>
  <si>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</si>
  <si>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</si>
  <si>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</si>
  <si>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</si>
  <si>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</si>
  <si>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</si>
  <si>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Mantener un diálogo permanente con las autoridades étnicas como máximos representantes, generando una dinámica permanente de relacionamiento durante todas las etapas del programa. En desarrollo de la socialización y concertación con comunidades deberán ser concertados los parámetros a través de los cuales se desarrollará este diálogo.</t>
  </si>
  <si>
    <t>No aplica</t>
  </si>
  <si>
    <t xml:space="preserve">Realizar el seguimiento local a la implementación del programa, fomentando la transparencia, la participación, la concertación, la validación y la corresponsabilidad. </t>
  </si>
  <si>
    <t>Espacio de participación ciudadana</t>
  </si>
  <si>
    <t>Comité de Control Social</t>
  </si>
  <si>
    <t>Recoger participativamente la valoración de la implementación y sus resultados, así como la identificación de buenas prácticas, lecciones aprendidas y oportunidades de mejora. Esta actividad se llevará a cabo en la etapa de cierre de la intervención.</t>
  </si>
  <si>
    <t>Consulta</t>
  </si>
  <si>
    <t>Obtener una visión general sobre la percepción que deja la intervención en el territorio, al finalizar la vigencia de la intervención y determinar el grado de satisfacción de los participantes y las autoridades étnicas. En el desarrollo de la encuesta de satisfacción se identifican las dificultades y oportunidades de mejora, con el objetivo de evaluar la institución y optimizar el reconocimiento del programa en territorio para intervenciones futuras.</t>
  </si>
  <si>
    <t>Comité de Control Social FEST</t>
  </si>
  <si>
    <t>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</si>
  <si>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</si>
  <si>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</si>
  <si>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</si>
  <si>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</si>
  <si>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</si>
  <si>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</si>
  <si>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</si>
  <si>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Talleres presenciales Habilidades para la Vida</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</si>
  <si>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</si>
  <si>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</si>
  <si>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</si>
  <si>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</si>
  <si>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Facilitar el análisis de necesidades y problemáticas de interés del grupo,  proponer alternativas de solución y desarrollar acciones de corresponsabilidad para implementar en el territorio.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</si>
  <si>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</si>
  <si>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</si>
  <si>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</si>
  <si>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</si>
  <si>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</si>
  <si>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</si>
  <si>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</si>
  <si>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</si>
  <si>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 Propiciar la participación incidente de las/los Líderes en espacios de articulación del municipio como son las Mesas Temáticas de salud y educación.  
• Facilitar el análisis de necesidades y problemáticas de interés del grupo, priorizar alternativas de solución y de acciones de corresponsabilidad para implementar soluciones.</t>
  </si>
  <si>
    <t>Comité Municipal de Líderes-Líderes Indígenas</t>
  </si>
  <si>
    <t>Elegir a las Líderes en representación de las Titulares e Informar sobre la gestión adelantada en la vigencia para garantizar la oferta, así como los recursos invertidos por el ente territorial para la adecuada operación del programa (rendición de cuentas).</t>
  </si>
  <si>
    <t>Identificación de necesidades.
Planeación.</t>
  </si>
  <si>
    <t xml:space="preserve">Asambleas Municipales de elección y rendición de cuentas </t>
  </si>
  <si>
    <t>Encuentros Regionales de Líderes - Líderes Indígenas</t>
  </si>
  <si>
    <t>Propiciar un espacio de encuentro y aprendizaje para el afianzamiento de los conocimientos generales y operativos del programa dirigido a las Líderes y Líderes Indígenas.
Aportar al fortalecimiento de las redes sociales y del quehacer de las Líderes del programa, su ética y su participación en el desarrollo de las líneas estratégicas del Componente de Bienestar Comunitario</t>
  </si>
  <si>
    <t>Identificación de necesidades.
Planeación.
Evaluación y control.</t>
  </si>
  <si>
    <t>Promover espacios de fortalecimiento del tejido social y de aprendizaje mutuo, a partir del compartir y reconocer la diversidad cultural, los saberes propios de cada comunidad y las experiencias exitosas en la implementación del programa.</t>
  </si>
  <si>
    <t>Encuentros de Intercambio de saberes y experiencias entre Líderes y Líderes Indígenas</t>
  </si>
  <si>
    <t>Asambleas Municipales de elección y rendición de cuentas</t>
  </si>
  <si>
    <t>Seguimiento.
Evaluación y control.</t>
  </si>
  <si>
    <t>Formulación del Plan Anticorrupción y de Atención al Ciudadano</t>
  </si>
  <si>
    <t>Construir el Plan Anticorrupción y de Atención al Ciudadano (PAAC) para la respectiva vigencia, el cual se dispone en la pagina web en su versión preliminar para la participación de la ciudadanía.</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</si>
  <si>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</si>
  <si>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</si>
  <si>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</si>
  <si>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</si>
  <si>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</si>
  <si>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</si>
  <si>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</si>
  <si>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</si>
  <si>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</si>
  <si>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</si>
  <si>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t>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t>
  </si>
  <si>
    <r>
      <t xml:space="preserve">Grupos de Interés </t>
    </r>
    <r>
      <rPr>
        <sz val="8"/>
        <color theme="1"/>
        <rFont val="Work Sans"/>
      </rPr>
      <t xml:space="preserve">(Academia, Gremios, Órganos de Control, Veedurías Ciudadanas, ONG, ciudadanía en general) </t>
    </r>
  </si>
  <si>
    <t xml:space="preserve">Hacer seguimiento junto con los grupos de valor y los grupos de interés, al avance de los diferentes componentes del Programa, al proceso de formación y acompañamiento técnico por parte del(la) Socio/Operador/Contratista, a los compromisos adquiridos, identificando las acciones de mejora a las que haya lugar. </t>
  </si>
  <si>
    <t>Construir un mapa de oferta institucional que permita involucrar a los líderes y representantes del evento de participación ciudadana y control social de la Unidades Mínimas de Intervención del proyecto en una dinámica constructiva hacia la construcción de redes en seguridad alimentaria y nutrición. De la jornada se espera disponer de un inventario de la oferta institucional que indique sus alcance y medios para alcanzar acciones complementarias efectivas a la intervención ReSA®.</t>
  </si>
  <si>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</si>
  <si>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Fortalecer el nivel de competencias transversales de jóvenes participantes donde se facilita un espacio de retroalimentación sobre la implementación.
Evaluar la pertinencia y expectativa de los jóvenes en cada proceso de formación, retroalimentando constantemente el ejercicio realizado como insumo para la mejora continua.</t>
  </si>
  <si>
    <t>Comités Municipales de Líderes y/o Líderes Indígenas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</si>
  <si>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</si>
  <si>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</si>
  <si>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</si>
  <si>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</si>
  <si>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</si>
  <si>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</si>
  <si>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</si>
  <si>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</si>
  <si>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</si>
  <si>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</si>
  <si>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Concertación y diálogo con las autoridades étnicas - IRACA</t>
  </si>
  <si>
    <t>Seguimiento al programa - IRACA</t>
  </si>
  <si>
    <t>Evaluación participativa - IRACA</t>
  </si>
  <si>
    <t>Encuesta de satisfacción - IRACA</t>
  </si>
  <si>
    <t>Reunión de socialización y seguimiento del  programa  Familias en su Tierra - FEST</t>
  </si>
  <si>
    <t>Jornada de microfocalización - FEST</t>
  </si>
  <si>
    <t>Reunión de seguimiento y articulación - FEST</t>
  </si>
  <si>
    <t>Audiencia Pública Sectorial de Rendición de Cuentas</t>
  </si>
  <si>
    <t>Audiencia Pública</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</si>
  <si>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</si>
  <si>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</si>
  <si>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</si>
  <si>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</si>
  <si>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</si>
  <si>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</si>
  <si>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</si>
  <si>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</si>
  <si>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</si>
  <si>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</si>
  <si>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</si>
  <si>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</si>
  <si>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</si>
  <si>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</si>
  <si>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</si>
  <si>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</si>
  <si>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</si>
  <si>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</si>
  <si>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</si>
  <si>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</si>
  <si>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</si>
  <si>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</si>
  <si>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</si>
  <si>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</si>
  <si>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</si>
  <si>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</si>
  <si>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</si>
  <si>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</si>
  <si>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</si>
  <si>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</si>
  <si>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</si>
  <si>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</si>
  <si>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</si>
  <si>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</si>
  <si>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</si>
  <si>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</si>
  <si>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</si>
  <si>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</si>
  <si>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</si>
  <si>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</si>
  <si>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</si>
  <si>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Socialización de la Convocatoria 003 de  2021  Reto Empléate</t>
  </si>
  <si>
    <t>Divulgar y Socializar los términos de la convocatoria 003 de 2021, que permita identificar   aliados para la ejecución del reto Empléate</t>
  </si>
  <si>
    <t>Información  
Formulación Participativa</t>
  </si>
  <si>
    <t>Publicación de la convocatoria 003 de 2021</t>
  </si>
  <si>
    <t>Oficina de Gestión Regional</t>
  </si>
  <si>
    <t>Encuentro Regional "PROSPERIDAD EN LAS REGIONES"</t>
  </si>
  <si>
    <t>Dar a conocer las diferentes intervenciones e inversiones que la Entidad realiza en cada uno de los territorios, También será posible visibilizar las acciones que desde nuestras Direcciones Regionales se adelantan de manera permanente.</t>
  </si>
  <si>
    <t>Evaluación</t>
  </si>
  <si>
    <t>No Aplica GIT</t>
  </si>
  <si>
    <t>Entender el problema</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</si>
  <si>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 </t>
    </r>
  </si>
  <si>
    <t>Generar alternativas de solución</t>
  </si>
  <si>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r>
      <rPr>
        <sz val="8"/>
        <color theme="1"/>
        <rFont val="Work Sans"/>
        <family val="3"/>
      </rPr>
      <t xml:space="preserve"> </t>
    </r>
  </si>
  <si>
    <t>Primera puesta a prueba con comunidad</t>
  </si>
  <si>
    <t>Consulta
Ejecución o implementación participativa.</t>
  </si>
  <si>
    <t>Consulta 
Formulación Participativa</t>
  </si>
  <si>
    <t>Iteración, seguimiento y evaluación del prototipo</t>
  </si>
  <si>
    <r>
      <t xml:space="preserve">Generar espacios en donde se itere el prototipo con diferentes actores, </t>
    </r>
    <r>
      <rPr>
        <b/>
        <sz val="8"/>
        <color theme="1"/>
        <rFont val="Work Sans"/>
      </rPr>
      <t>entre ellos los grupos de valor</t>
    </r>
    <r>
      <rPr>
        <sz val="8"/>
        <color theme="1"/>
        <rFont val="Work Sans"/>
        <family val="3"/>
      </rPr>
      <t xml:space="preserve">,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 </t>
    </r>
  </si>
  <si>
    <t>Ejecución o implementación participativa.
Control y Evaluación</t>
  </si>
  <si>
    <r>
      <t xml:space="preserve">Generar el primer espacio en donde se ponga a 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</si>
  <si>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</si>
  <si>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</si>
  <si>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</si>
  <si>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</si>
  <si>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</si>
  <si>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Divulgar y Socializar los términos de la convocatoria, que permita identificar aliados para la ejecución del programa.</t>
  </si>
  <si>
    <t>Identificación de necesidades 
Planeación
Ejecución</t>
  </si>
  <si>
    <t>Evaluación y Control.</t>
  </si>
  <si>
    <t>Presentar a la ciudadanía los términos de referencia para observaciones del programa Empléate, en el marco de la convocatoria 003 de 2021</t>
  </si>
  <si>
    <t>Presentar a la ciudadanía los términos de referencia para observaciones del programa Empléate, en el marco de la convocatoria.</t>
  </si>
  <si>
    <t>Consulta Temas de Interés para la Rendición de Cuentas Sectorial</t>
  </si>
  <si>
    <t>Conocer los temas sobre los cuales los ciudadanos están interesados en que las Entidades del Sector rindan cuentas e incluirlos en los eventos e informes de Rendición de Cuentas</t>
  </si>
  <si>
    <t>Identificación Necesidades
Planeación</t>
  </si>
  <si>
    <t>Construcción participativa del Informe de Rendición de Cuentas</t>
  </si>
  <si>
    <t>Conocer frente al informe preliminar de la Rendición de Cuentas, las inquietudes y requerimientos de los ciudadanos para la construcción participativa del Informe Final de Rendición de Cuentas que se presentará en la Audiencia Pública.</t>
  </si>
  <si>
    <t>Encuestas de satisfacción</t>
  </si>
  <si>
    <t>Realizar encuesta de satisfacción a participantes  del programa Empléate de la vigencia 2020, con el fin de conocer su percepción en la atención como beneficiarios del programa y realizar los ajustes correspondientes para próximas intervenciones.</t>
  </si>
  <si>
    <t xml:space="preserve">Fase de Ejecución 
Fase de Seguimiento </t>
  </si>
  <si>
    <t>01  de Agosto de 2020</t>
  </si>
  <si>
    <t>Departamento Córdoba, https://tinyurl.com/4pcury6d</t>
  </si>
  <si>
    <t>Objetivo de la actividad: evaluar la puesta a prueba del 3er Boletín Digital del piloto adelantado en el Departamento de Córdoba en el marco del programa Jóvenes en Acción. 
Descripción de la actividad: Se enviará vía mailing Boletín Digital denominado "Joven AcciónaT" a la base de datos de Jóvenes en Acción del Departamento de Córdoba, dentro de este boletín se incluirá un link de evaluación del piloto mediante encuesta de Google Forms: https://tinyurl.com/4pcury6d
Posteriormente, se realizará encuesta telefónica desde el CAT a una muestra de jóvenes; quienes también podrán evaluar este piloto de prueba.</t>
  </si>
  <si>
    <t>Chocó</t>
  </si>
  <si>
    <t>Bajo Baudó</t>
  </si>
  <si>
    <t>Istmina</t>
  </si>
  <si>
    <t>Nariño</t>
  </si>
  <si>
    <t>La Tola</t>
  </si>
  <si>
    <t>Tolima</t>
  </si>
  <si>
    <t>Purificación</t>
  </si>
  <si>
    <t>Huila</t>
  </si>
  <si>
    <t>Agrado</t>
  </si>
  <si>
    <t>Cundinamarca</t>
  </si>
  <si>
    <t>San Bernardo</t>
  </si>
  <si>
    <t>Guaviare</t>
  </si>
  <si>
    <t>Miraflores</t>
  </si>
  <si>
    <t>Antioquia</t>
  </si>
  <si>
    <t>Hispania</t>
  </si>
  <si>
    <t>La Guajira</t>
  </si>
  <si>
    <t>Dibulla</t>
  </si>
  <si>
    <t>Santander</t>
  </si>
  <si>
    <t>El Carmen De Chucurí</t>
  </si>
  <si>
    <t>Aldana</t>
  </si>
  <si>
    <t>Sucre</t>
  </si>
  <si>
    <t>San Onofre</t>
  </si>
  <si>
    <t>Cauca</t>
  </si>
  <si>
    <t>Popayán</t>
  </si>
  <si>
    <t>Atlántico</t>
  </si>
  <si>
    <t>Usiacurí</t>
  </si>
  <si>
    <t>Barrancas</t>
  </si>
  <si>
    <t>Villapinzón</t>
  </si>
  <si>
    <t>Córdoba</t>
  </si>
  <si>
    <t>San Bernardo Del  Viento</t>
  </si>
  <si>
    <t>Cesar</t>
  </si>
  <si>
    <t>Valledupar</t>
  </si>
  <si>
    <t>Suárez</t>
  </si>
  <si>
    <t>Valle Del Cauca</t>
  </si>
  <si>
    <t>La Unión</t>
  </si>
  <si>
    <t>Boyacá</t>
  </si>
  <si>
    <t>San Luis De Gaceno</t>
  </si>
  <si>
    <t>Maicao</t>
  </si>
  <si>
    <t>San Pablo</t>
  </si>
  <si>
    <t>6 de agosto de 2021</t>
  </si>
  <si>
    <t>Túquerres</t>
  </si>
  <si>
    <t>Temáticas Familiares LIVE</t>
  </si>
  <si>
    <t>Conversar sobre temas que propician el fortalecimiento de las capacidades de los hogares para la superación de la pobreza.</t>
  </si>
  <si>
    <t>1</t>
  </si>
  <si>
    <t>24 de agosto</t>
  </si>
  <si>
    <t>Se realizará virtual a través de las redes sociales de Prosperidad Social y se realizará promoción del evento para que se conecten personas de diferentes lugares del país.</t>
  </si>
  <si>
    <t>El primer tema que se tratará es sobre la crianza positiva.</t>
  </si>
  <si>
    <t xml:space="preserve">Se realizan a demanda durante todo el mes </t>
  </si>
  <si>
    <t xml:space="preserve">Se realizan durante todo el mes, a través de la plataforma Meet </t>
  </si>
  <si>
    <t>Agosto</t>
  </si>
  <si>
    <t>358 municipios</t>
  </si>
  <si>
    <t>18 municipios</t>
  </si>
  <si>
    <t>Para más información puede solicitarla en el siguiente enlace: 
https://delta.prosperidadsocial.gov.co/TMS.Solution.SGPDPS/(SwgUB8M7)/SC/es/InterfazDocumental/AbrirDocumento/5057070</t>
  </si>
  <si>
    <t>En línea a través de la plataforma  Teams</t>
  </si>
  <si>
    <t xml:space="preserve">En línea a través de la plataforma Meet </t>
  </si>
  <si>
    <t xml:space="preserve">Estos talleres se ejecutan en el marco del contrato 280 DPS-FIP suscrito con el consorcio ACJ </t>
  </si>
  <si>
    <t>Norte De Santander</t>
  </si>
  <si>
    <t>Silos</t>
  </si>
  <si>
    <t>Pacho</t>
  </si>
  <si>
    <t>Casanare</t>
  </si>
  <si>
    <t>Tauramena</t>
  </si>
  <si>
    <t>San José Del  Guaviare</t>
  </si>
  <si>
    <t>Aguazul</t>
  </si>
  <si>
    <t>Caldas</t>
  </si>
  <si>
    <t>Belalcázar</t>
  </si>
  <si>
    <t>Quindío</t>
  </si>
  <si>
    <t>La Tebaida</t>
  </si>
  <si>
    <t>Ubalá</t>
  </si>
  <si>
    <t>Convención</t>
  </si>
  <si>
    <t>Coloso</t>
  </si>
  <si>
    <t>Vaupés</t>
  </si>
  <si>
    <t>Mitú</t>
  </si>
  <si>
    <t>Teorama</t>
  </si>
  <si>
    <t>Bolívar</t>
  </si>
  <si>
    <t>Santa Rosa Del  Sur</t>
  </si>
  <si>
    <t>La Vega</t>
  </si>
  <si>
    <t>Mercaderes</t>
  </si>
  <si>
    <t>Corozal</t>
  </si>
  <si>
    <t>Choco</t>
  </si>
  <si>
    <t>Miranda</t>
  </si>
  <si>
    <t>Guamo</t>
  </si>
  <si>
    <t>San Benito Abad</t>
  </si>
  <si>
    <t>17 de agosto de 2021</t>
  </si>
  <si>
    <t>Aratoca</t>
  </si>
  <si>
    <t>18 de agosto de 2021</t>
  </si>
  <si>
    <t>Consacá</t>
  </si>
  <si>
    <t>24 de agosto de 2021</t>
  </si>
  <si>
    <t>Francisco Pizarro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</si>
</sst>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s>
  <cellStyleXfs count="1">
    <xf numFmtId="0" fontId="0" fillId="0" borderId="0"/>
  </cellStyleXfs>
  <cellXfs count="165">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4" fillId="7" borderId="3"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vertical="center" wrapText="1"/>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0" xfId="0" applyProtection="1"/>
    <xf numFmtId="0" fontId="2" fillId="9" borderId="1" xfId="0" applyFont="1" applyFill="1" applyBorder="1" applyAlignment="1" applyProtection="1">
      <alignment vertical="top" wrapText="1"/>
    </xf>
    <xf numFmtId="0" fontId="0" fillId="9" borderId="1" xfId="0" applyFill="1" applyBorder="1" applyAlignment="1" applyProtection="1">
      <alignment vertical="top" wrapText="1"/>
    </xf>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9" xfId="0"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2" fillId="3" borderId="1" xfId="0" applyFont="1" applyFill="1" applyBorder="1" applyAlignment="1" applyProtection="1">
      <alignment vertical="center" wrapText="1"/>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1" fillId="0" borderId="0" xfId="0" applyFont="1" applyProtection="1"/>
    <xf numFmtId="49" fontId="6" fillId="7" borderId="3" xfId="0" applyNumberFormat="1" applyFont="1" applyFill="1" applyBorder="1" applyAlignment="1" applyProtection="1">
      <alignment horizontal="left" vertical="center" wrapText="1"/>
    </xf>
    <xf numFmtId="49" fontId="6" fillId="0" borderId="3"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wrapText="1"/>
    </xf>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9" borderId="14" xfId="0"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9" borderId="16"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7"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justify" vertical="center" wrapText="1"/>
      <protection locked="0"/>
    </xf>
    <xf numFmtId="49" fontId="6" fillId="0" borderId="3" xfId="0" applyNumberFormat="1" applyFont="1" applyFill="1" applyBorder="1" applyAlignment="1" applyProtection="1">
      <alignment horizontal="justify" vertical="top" wrapText="1"/>
      <protection locked="0"/>
    </xf>
    <xf numFmtId="0" fontId="13" fillId="9"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10" fillId="8"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9" borderId="20" xfId="0" applyFont="1" applyFill="1" applyBorder="1" applyAlignment="1" applyProtection="1">
      <alignment horizontal="center" vertical="center" wrapText="1"/>
    </xf>
    <xf numFmtId="0" fontId="2" fillId="9" borderId="21"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2" fillId="9"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1"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center"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5" fillId="10" borderId="5" xfId="0" applyFont="1" applyFill="1" applyBorder="1" applyAlignment="1" applyProtection="1">
      <alignment horizontal="center" vertical="center" wrapText="1"/>
      <protection locked="0"/>
    </xf>
    <xf numFmtId="0" fontId="5" fillId="10"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xf>
    <xf numFmtId="0" fontId="12" fillId="10" borderId="11"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11" xfId="0" applyFont="1" applyFill="1" applyBorder="1" applyAlignment="1" applyProtection="1">
      <alignment horizontal="center" vertical="center" wrapText="1"/>
    </xf>
    <xf numFmtId="0" fontId="11" fillId="10" borderId="12"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9" xfId="0" applyFont="1" applyFill="1" applyBorder="1" applyAlignment="1" applyProtection="1">
      <alignment horizontal="center" vertical="center" wrapText="1"/>
    </xf>
    <xf numFmtId="0" fontId="16" fillId="10" borderId="4" xfId="0" applyFont="1" applyFill="1" applyBorder="1" applyAlignment="1" applyProtection="1">
      <alignment horizontal="center" vertical="center" wrapText="1"/>
    </xf>
    <xf numFmtId="0" fontId="16" fillId="10" borderId="5" xfId="0"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protection locked="0"/>
    </xf>
    <xf numFmtId="0" fontId="12" fillId="11" borderId="8" xfId="0" applyFont="1" applyFill="1" applyBorder="1" applyAlignment="1" applyProtection="1">
      <alignment horizontal="center" vertical="center" wrapText="1"/>
      <protection locked="0"/>
    </xf>
    <xf numFmtId="0" fontId="12" fillId="11" borderId="9" xfId="0" applyFont="1" applyFill="1" applyBorder="1" applyAlignment="1" applyProtection="1">
      <alignment horizontal="center" vertical="center" wrapText="1"/>
      <protection locked="0"/>
    </xf>
    <xf numFmtId="0" fontId="12" fillId="11"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1" borderId="3"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26" fillId="8" borderId="4" xfId="0" applyFont="1" applyFill="1" applyBorder="1" applyAlignment="1" applyProtection="1">
      <alignment horizontal="center" vertical="center" wrapText="1"/>
    </xf>
    <xf numFmtId="0" fontId="26" fillId="8" borderId="5" xfId="0" applyFont="1" applyFill="1" applyBorder="1" applyAlignment="1" applyProtection="1">
      <alignment horizontal="center" vertical="center" wrapText="1"/>
    </xf>
    <xf numFmtId="0" fontId="26" fillId="8" borderId="6" xfId="0"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wrapText="1"/>
    </xf>
    <xf numFmtId="0" fontId="24" fillId="8" borderId="5" xfId="0" applyFont="1" applyFill="1" applyBorder="1" applyAlignment="1" applyProtection="1">
      <alignment horizontal="center" vertical="center" wrapText="1"/>
    </xf>
    <xf numFmtId="0" fontId="24" fillId="8" borderId="6"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protection locked="0" hidden="1"/>
    </xf>
    <xf numFmtId="0" fontId="6" fillId="0" borderId="5" xfId="0" applyFont="1" applyBorder="1" applyAlignment="1" applyProtection="1">
      <alignment horizontal="left" vertical="center" wrapText="1"/>
      <protection locked="0" hidden="1"/>
    </xf>
    <xf numFmtId="0" fontId="6" fillId="0" borderId="6" xfId="0" applyFont="1" applyBorder="1" applyAlignment="1" applyProtection="1">
      <alignment horizontal="left" vertical="center" wrapText="1"/>
      <protection locked="0" hidden="1"/>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2" fillId="9" borderId="4" xfId="0" applyFont="1" applyFill="1" applyBorder="1" applyAlignment="1" applyProtection="1">
      <alignment horizontal="center" vertical="center" wrapText="1"/>
    </xf>
    <xf numFmtId="0" fontId="12" fillId="9" borderId="5" xfId="0" applyFont="1" applyFill="1" applyBorder="1" applyAlignment="1" applyProtection="1">
      <alignment horizontal="center" vertical="center" wrapText="1"/>
    </xf>
    <xf numFmtId="0" fontId="12" fillId="9" borderId="6"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pplyProtection="1">
      <alignment horizontal="center" vertical="center" wrapText="1"/>
    </xf>
    <xf numFmtId="0" fontId="8" fillId="0" borderId="3" xfId="0" applyFont="1" applyBorder="1" applyAlignment="1" applyProtection="1">
      <alignment horizontal="left" vertical="top" wrapText="1"/>
    </xf>
    <xf numFmtId="0" fontId="8" fillId="0" borderId="3" xfId="0" applyFont="1" applyBorder="1" applyAlignment="1" applyProtection="1">
      <alignment horizontal="left" vertical="center" wrapText="1"/>
    </xf>
    <xf numFmtId="0" fontId="10" fillId="5" borderId="3" xfId="0" applyFont="1" applyFill="1" applyBorder="1" applyAlignment="1" applyProtection="1">
      <alignment horizontal="center" vertical="center" wrapText="1"/>
    </xf>
    <xf numFmtId="14" fontId="8" fillId="0" borderId="3" xfId="0" applyNumberFormat="1" applyFont="1" applyBorder="1" applyAlignment="1" applyProtection="1">
      <alignment horizontal="left" vertical="center" wrapText="1"/>
    </xf>
    <xf numFmtId="0" fontId="9" fillId="4" borderId="3" xfId="0" applyFont="1" applyFill="1" applyBorder="1" applyAlignment="1" applyProtection="1">
      <alignment horizontal="center" vertical="center" wrapText="1"/>
    </xf>
    <xf numFmtId="0" fontId="8"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wrapText="1"/>
    </xf>
    <xf numFmtId="0" fontId="8" fillId="0" borderId="3" xfId="0" applyFont="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justify" vertical="center" wrapText="1"/>
      <protection locked="0"/>
    </xf>
    <xf numFmtId="49" fontId="6" fillId="0" borderId="12" xfId="0" applyNumberFormat="1" applyFont="1" applyFill="1" applyBorder="1" applyAlignment="1" applyProtection="1">
      <alignment horizontal="justify" vertical="center" wrapText="1"/>
      <protection locked="0"/>
    </xf>
    <xf numFmtId="0" fontId="6" fillId="0" borderId="4" xfId="0" applyFont="1" applyFill="1" applyBorder="1" applyAlignment="1" applyProtection="1">
      <alignment horizontal="left" vertical="center" wrapText="1"/>
      <protection locked="0" hidden="1"/>
    </xf>
    <xf numFmtId="0" fontId="6" fillId="0" borderId="5"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left" vertical="center" wrapText="1"/>
      <protection locked="0" hidden="1"/>
    </xf>
    <xf numFmtId="0" fontId="13" fillId="9" borderId="4"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cellXfs>
  <cellStyles count="1">
    <cellStyle name="Normal" xfId="0" builtinId="0"/>
  </cellStyles>
  <dxfs count="38">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211666</xdr:colOff>
      <xdr:row>0</xdr:row>
      <xdr:rowOff>179917</xdr:rowOff>
    </xdr:from>
    <xdr:ext cx="2416735" cy="512226"/>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tretch>
          <a:fillRect/>
        </a:stretch>
      </xdr:blipFill>
      <xdr:spPr>
        <a:xfrm>
          <a:off x="28062766" y="179917"/>
          <a:ext cx="2416735" cy="512226"/>
        </a:xfrm>
        <a:prstGeom prst="rect">
          <a:avLst/>
        </a:prstGeom>
      </xdr:spPr>
    </xdr:pic>
    <xdr:clientData/>
  </xdr:oneCellAnchor>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oneCellAnchor>
    <xdr:from>
      <xdr:col>0</xdr:col>
      <xdr:colOff>639810</xdr:colOff>
      <xdr:row>0</xdr:row>
      <xdr:rowOff>199158</xdr:rowOff>
    </xdr:from>
    <xdr:ext cx="2416735" cy="512226"/>
    <xdr:pic>
      <xdr:nvPicPr>
        <xdr:cNvPr id="6" name="Imagen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a:xfrm>
          <a:off x="639810" y="199158"/>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zoomScale="85" zoomScaleNormal="85" zoomScaleSheetLayoutView="55" workbookViewId="0">
      <pane ySplit="4" topLeftCell="A37" activePane="bottomLeft" state="frozen"/>
      <selection activeCell="B37" sqref="B37"/>
      <selection pane="bottomLeft" activeCell="B39" sqref="B39"/>
    </sheetView>
  </sheetViews>
  <sheetFormatPr baseColWidth="10" defaultColWidth="11.42578125" defaultRowHeight="11.25"/>
  <cols>
    <col min="1" max="1" width="38" style="2" customWidth="1"/>
    <col min="2" max="2" width="32.7109375" style="2" customWidth="1"/>
    <col min="3" max="3" width="32.42578125" style="2"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c r="A1" s="8"/>
      <c r="B1" s="7"/>
      <c r="C1" s="7"/>
      <c r="D1" s="7"/>
      <c r="E1" s="7"/>
      <c r="F1" s="76"/>
      <c r="G1" s="77"/>
      <c r="H1" s="77"/>
      <c r="I1" s="3"/>
      <c r="J1" s="3"/>
      <c r="K1" s="3"/>
      <c r="L1" s="3"/>
      <c r="M1" s="3"/>
      <c r="N1" s="3"/>
      <c r="O1" s="3"/>
      <c r="P1" s="3"/>
      <c r="Q1" s="3"/>
      <c r="R1" s="3"/>
      <c r="S1" s="3"/>
      <c r="T1" s="3"/>
      <c r="U1" s="3"/>
      <c r="V1" s="3"/>
      <c r="W1" s="3"/>
      <c r="X1" s="3"/>
      <c r="Y1" s="3"/>
      <c r="Z1" s="3"/>
      <c r="AA1" s="3"/>
      <c r="AB1" s="3"/>
    </row>
    <row r="2" spans="1:28" s="1" customFormat="1" ht="36.75" customHeight="1">
      <c r="A2" s="104" t="s">
        <v>120</v>
      </c>
      <c r="B2" s="105"/>
      <c r="C2" s="105"/>
      <c r="D2" s="105"/>
      <c r="E2" s="105"/>
      <c r="F2" s="105"/>
      <c r="G2" s="105"/>
      <c r="H2" s="105"/>
      <c r="I2" s="106"/>
      <c r="J2" s="89" t="s">
        <v>96</v>
      </c>
      <c r="K2" s="89"/>
      <c r="L2" s="89"/>
      <c r="M2" s="89"/>
      <c r="N2" s="89"/>
      <c r="O2" s="90"/>
      <c r="P2" s="91" t="s">
        <v>97</v>
      </c>
      <c r="Q2" s="92"/>
      <c r="R2" s="92"/>
      <c r="S2" s="92"/>
      <c r="T2" s="92"/>
      <c r="U2" s="92"/>
      <c r="V2" s="92"/>
      <c r="W2" s="92"/>
      <c r="X2" s="92"/>
      <c r="Y2" s="92"/>
      <c r="Z2" s="92"/>
      <c r="AA2" s="92"/>
      <c r="AB2" s="93"/>
    </row>
    <row r="3" spans="1:28" s="1" customFormat="1" ht="49.5" customHeight="1">
      <c r="A3" s="96" t="s">
        <v>116</v>
      </c>
      <c r="B3" s="97" t="s">
        <v>117</v>
      </c>
      <c r="C3" s="96" t="s">
        <v>89</v>
      </c>
      <c r="D3" s="102" t="s">
        <v>90</v>
      </c>
      <c r="E3" s="96" t="s">
        <v>118</v>
      </c>
      <c r="F3" s="99" t="s">
        <v>119</v>
      </c>
      <c r="G3" s="100" t="s">
        <v>115</v>
      </c>
      <c r="H3" s="100" t="s">
        <v>91</v>
      </c>
      <c r="I3" s="100" t="s">
        <v>78</v>
      </c>
      <c r="J3" s="94" t="s">
        <v>133</v>
      </c>
      <c r="K3" s="94" t="s">
        <v>77</v>
      </c>
      <c r="L3" s="94" t="s">
        <v>73</v>
      </c>
      <c r="M3" s="111" t="s">
        <v>107</v>
      </c>
      <c r="N3" s="112"/>
      <c r="O3" s="113"/>
      <c r="P3" s="114" t="s">
        <v>121</v>
      </c>
      <c r="Q3" s="114"/>
      <c r="R3" s="114" t="s">
        <v>76</v>
      </c>
      <c r="S3" s="114" t="s">
        <v>125</v>
      </c>
      <c r="T3" s="114" t="s">
        <v>74</v>
      </c>
      <c r="U3" s="114" t="s">
        <v>93</v>
      </c>
      <c r="V3" s="114" t="s">
        <v>105</v>
      </c>
      <c r="W3" s="114" t="s">
        <v>94</v>
      </c>
      <c r="X3" s="114" t="s">
        <v>101</v>
      </c>
      <c r="Y3" s="114" t="s">
        <v>102</v>
      </c>
      <c r="Z3" s="114" t="s">
        <v>100</v>
      </c>
      <c r="AA3" s="107" t="s">
        <v>75</v>
      </c>
      <c r="AB3" s="108"/>
    </row>
    <row r="4" spans="1:28" s="1" customFormat="1" ht="77.25" customHeight="1">
      <c r="A4" s="96"/>
      <c r="B4" s="98"/>
      <c r="C4" s="96"/>
      <c r="D4" s="103"/>
      <c r="E4" s="96"/>
      <c r="F4" s="99"/>
      <c r="G4" s="101"/>
      <c r="H4" s="101"/>
      <c r="I4" s="101"/>
      <c r="J4" s="95"/>
      <c r="K4" s="95"/>
      <c r="L4" s="95"/>
      <c r="M4" s="78" t="s">
        <v>131</v>
      </c>
      <c r="N4" s="79" t="s">
        <v>109</v>
      </c>
      <c r="O4" s="78" t="s">
        <v>92</v>
      </c>
      <c r="P4" s="80" t="s">
        <v>122</v>
      </c>
      <c r="Q4" s="80" t="s">
        <v>195</v>
      </c>
      <c r="R4" s="114"/>
      <c r="S4" s="114"/>
      <c r="T4" s="114"/>
      <c r="U4" s="114"/>
      <c r="V4" s="114"/>
      <c r="W4" s="114"/>
      <c r="X4" s="114"/>
      <c r="Y4" s="114"/>
      <c r="Z4" s="114"/>
      <c r="AA4" s="109"/>
      <c r="AB4" s="110"/>
    </row>
    <row r="5" spans="1:28" ht="119.25" customHeight="1">
      <c r="A5" s="43" t="s">
        <v>7</v>
      </c>
      <c r="B5" s="44" t="s">
        <v>283</v>
      </c>
      <c r="C5" s="44" t="s">
        <v>211</v>
      </c>
      <c r="D5" s="15" t="s">
        <v>139</v>
      </c>
      <c r="E5" s="9" t="s">
        <v>165</v>
      </c>
      <c r="F5" s="17" t="s">
        <v>140</v>
      </c>
      <c r="G5" s="17" t="s">
        <v>140</v>
      </c>
      <c r="H5" s="9"/>
      <c r="I5" s="43" t="s">
        <v>166</v>
      </c>
      <c r="J5" s="4"/>
      <c r="K5" s="5"/>
      <c r="L5" s="4"/>
      <c r="M5" s="82"/>
      <c r="N5" s="82"/>
      <c r="O5" s="4"/>
      <c r="P5" s="81"/>
      <c r="Q5" s="81"/>
      <c r="R5" s="82"/>
      <c r="S5" s="83"/>
      <c r="T5" s="83"/>
      <c r="U5" s="4"/>
      <c r="V5" s="4"/>
      <c r="W5" s="4"/>
      <c r="X5" s="4"/>
      <c r="Y5" s="4"/>
      <c r="Z5" s="6"/>
      <c r="AA5" s="87"/>
      <c r="AB5" s="88"/>
    </row>
    <row r="6" spans="1:28" ht="59.25" customHeight="1">
      <c r="A6" s="43" t="s">
        <v>7</v>
      </c>
      <c r="B6" s="44" t="s">
        <v>283</v>
      </c>
      <c r="C6" s="44" t="s">
        <v>212</v>
      </c>
      <c r="D6" s="15" t="s">
        <v>141</v>
      </c>
      <c r="E6" s="9" t="s">
        <v>164</v>
      </c>
      <c r="F6" s="17" t="s">
        <v>142</v>
      </c>
      <c r="G6" s="17" t="s">
        <v>143</v>
      </c>
      <c r="H6" s="9"/>
      <c r="I6" s="43" t="s">
        <v>166</v>
      </c>
      <c r="J6" s="4"/>
      <c r="K6" s="5"/>
      <c r="L6" s="4"/>
      <c r="M6" s="82"/>
      <c r="N6" s="82"/>
      <c r="O6" s="4"/>
      <c r="P6" s="81"/>
      <c r="Q6" s="81"/>
      <c r="R6" s="82"/>
      <c r="S6" s="83"/>
      <c r="T6" s="83"/>
      <c r="U6" s="4"/>
      <c r="V6" s="4"/>
      <c r="W6" s="4"/>
      <c r="X6" s="4"/>
      <c r="Y6" s="4"/>
      <c r="Z6" s="6"/>
      <c r="AA6" s="87"/>
      <c r="AB6" s="88"/>
    </row>
    <row r="7" spans="1:28" ht="44.25" customHeight="1">
      <c r="A7" s="43" t="s">
        <v>7</v>
      </c>
      <c r="B7" s="44" t="s">
        <v>283</v>
      </c>
      <c r="C7" s="44" t="s">
        <v>213</v>
      </c>
      <c r="D7" s="15" t="s">
        <v>144</v>
      </c>
      <c r="E7" s="9" t="s">
        <v>88</v>
      </c>
      <c r="F7" s="17" t="s">
        <v>140</v>
      </c>
      <c r="G7" s="17" t="s">
        <v>140</v>
      </c>
      <c r="H7" s="9"/>
      <c r="I7" s="43" t="s">
        <v>145</v>
      </c>
      <c r="J7" s="4"/>
      <c r="K7" s="5"/>
      <c r="L7" s="4"/>
      <c r="M7" s="82"/>
      <c r="N7" s="82"/>
      <c r="O7" s="4"/>
      <c r="P7" s="81"/>
      <c r="Q7" s="81"/>
      <c r="R7" s="82"/>
      <c r="S7" s="83"/>
      <c r="T7" s="83"/>
      <c r="U7" s="4"/>
      <c r="V7" s="4"/>
      <c r="W7" s="4"/>
      <c r="X7" s="4"/>
      <c r="Y7" s="4"/>
      <c r="Z7" s="6"/>
      <c r="AA7" s="87"/>
      <c r="AB7" s="88"/>
    </row>
    <row r="8" spans="1:28" ht="72" customHeight="1">
      <c r="A8" s="43" t="s">
        <v>7</v>
      </c>
      <c r="B8" s="44" t="s">
        <v>283</v>
      </c>
      <c r="C8" s="44" t="s">
        <v>214</v>
      </c>
      <c r="D8" s="15" t="s">
        <v>146</v>
      </c>
      <c r="E8" s="9" t="s">
        <v>88</v>
      </c>
      <c r="F8" s="17" t="s">
        <v>140</v>
      </c>
      <c r="G8" s="17" t="s">
        <v>140</v>
      </c>
      <c r="H8" s="9"/>
      <c r="I8" s="43" t="s">
        <v>145</v>
      </c>
      <c r="J8" s="4"/>
      <c r="K8" s="5"/>
      <c r="L8" s="4"/>
      <c r="M8" s="82"/>
      <c r="N8" s="82"/>
      <c r="O8" s="4"/>
      <c r="P8" s="81"/>
      <c r="Q8" s="81"/>
      <c r="R8" s="82"/>
      <c r="S8" s="83"/>
      <c r="T8" s="83"/>
      <c r="U8" s="4"/>
      <c r="V8" s="4"/>
      <c r="W8" s="4"/>
      <c r="X8" s="4"/>
      <c r="Y8" s="4"/>
      <c r="Z8" s="6"/>
      <c r="AA8" s="87"/>
      <c r="AB8" s="88"/>
    </row>
    <row r="9" spans="1:28" ht="62.25" customHeight="1">
      <c r="A9" s="43" t="s">
        <v>7</v>
      </c>
      <c r="B9" s="44" t="s">
        <v>15</v>
      </c>
      <c r="C9" s="44" t="s">
        <v>215</v>
      </c>
      <c r="D9" s="15" t="s">
        <v>196</v>
      </c>
      <c r="E9" s="9" t="s">
        <v>164</v>
      </c>
      <c r="F9" s="17" t="s">
        <v>142</v>
      </c>
      <c r="G9" s="17" t="s">
        <v>147</v>
      </c>
      <c r="H9" s="9"/>
      <c r="I9" s="43" t="s">
        <v>167</v>
      </c>
      <c r="J9" s="4"/>
      <c r="K9" s="5"/>
      <c r="L9" s="4"/>
      <c r="M9" s="82"/>
      <c r="N9" s="82"/>
      <c r="O9" s="4"/>
      <c r="P9" s="81"/>
      <c r="Q9" s="81"/>
      <c r="R9" s="82"/>
      <c r="S9" s="83"/>
      <c r="T9" s="83"/>
      <c r="U9" s="4"/>
      <c r="V9" s="4"/>
      <c r="W9" s="4"/>
      <c r="X9" s="4"/>
      <c r="Y9" s="4"/>
      <c r="Z9" s="6"/>
      <c r="AA9" s="87"/>
      <c r="AB9" s="88"/>
    </row>
    <row r="10" spans="1:28" ht="56.25" customHeight="1">
      <c r="A10" s="43" t="s">
        <v>7</v>
      </c>
      <c r="B10" s="44" t="s">
        <v>15</v>
      </c>
      <c r="C10" s="44" t="s">
        <v>216</v>
      </c>
      <c r="D10" s="15" t="s">
        <v>148</v>
      </c>
      <c r="E10" s="9" t="s">
        <v>163</v>
      </c>
      <c r="F10" s="17" t="s">
        <v>142</v>
      </c>
      <c r="G10" s="17" t="s">
        <v>149</v>
      </c>
      <c r="H10" s="9"/>
      <c r="I10" s="43" t="s">
        <v>168</v>
      </c>
      <c r="J10" s="4"/>
      <c r="K10" s="5"/>
      <c r="L10" s="4"/>
      <c r="M10" s="82"/>
      <c r="N10" s="82"/>
      <c r="O10" s="4"/>
      <c r="P10" s="81"/>
      <c r="Q10" s="81"/>
      <c r="R10" s="82"/>
      <c r="S10" s="83"/>
      <c r="T10" s="83"/>
      <c r="U10" s="4"/>
      <c r="V10" s="4"/>
      <c r="W10" s="4"/>
      <c r="X10" s="4"/>
      <c r="Y10" s="4"/>
      <c r="Z10" s="6"/>
      <c r="AA10" s="87"/>
      <c r="AB10" s="88"/>
    </row>
    <row r="11" spans="1:28" ht="58.5" customHeight="1">
      <c r="A11" s="43" t="s">
        <v>7</v>
      </c>
      <c r="B11" s="44" t="s">
        <v>15</v>
      </c>
      <c r="C11" s="44" t="s">
        <v>217</v>
      </c>
      <c r="D11" s="15" t="s">
        <v>150</v>
      </c>
      <c r="E11" s="9" t="s">
        <v>162</v>
      </c>
      <c r="F11" s="17" t="s">
        <v>142</v>
      </c>
      <c r="G11" s="17" t="s">
        <v>149</v>
      </c>
      <c r="H11" s="9"/>
      <c r="I11" s="43" t="s">
        <v>168</v>
      </c>
      <c r="J11" s="4"/>
      <c r="K11" s="5"/>
      <c r="L11" s="4"/>
      <c r="M11" s="82"/>
      <c r="N11" s="82"/>
      <c r="O11" s="4"/>
      <c r="P11" s="81"/>
      <c r="Q11" s="81"/>
      <c r="R11" s="82"/>
      <c r="S11" s="83"/>
      <c r="T11" s="83"/>
      <c r="U11" s="4"/>
      <c r="V11" s="4"/>
      <c r="W11" s="4"/>
      <c r="X11" s="4"/>
      <c r="Y11" s="4"/>
      <c r="Z11" s="6"/>
      <c r="AA11" s="87"/>
      <c r="AB11" s="88"/>
    </row>
    <row r="12" spans="1:28" ht="75.75" customHeight="1">
      <c r="A12" s="43" t="s">
        <v>7</v>
      </c>
      <c r="B12" s="44" t="s">
        <v>32</v>
      </c>
      <c r="C12" s="44" t="s">
        <v>151</v>
      </c>
      <c r="D12" s="15" t="s">
        <v>197</v>
      </c>
      <c r="E12" s="9" t="s">
        <v>86</v>
      </c>
      <c r="F12" s="17" t="s">
        <v>140</v>
      </c>
      <c r="G12" s="17" t="s">
        <v>140</v>
      </c>
      <c r="H12" s="9"/>
      <c r="I12" s="43" t="s">
        <v>152</v>
      </c>
      <c r="J12" s="4"/>
      <c r="K12" s="5"/>
      <c r="L12" s="4"/>
      <c r="M12" s="82"/>
      <c r="N12" s="82"/>
      <c r="O12" s="4"/>
      <c r="P12" s="81"/>
      <c r="Q12" s="81"/>
      <c r="R12" s="82"/>
      <c r="S12" s="83"/>
      <c r="T12" s="83"/>
      <c r="U12" s="4"/>
      <c r="V12" s="4"/>
      <c r="W12" s="4"/>
      <c r="X12" s="4"/>
      <c r="Y12" s="4"/>
      <c r="Z12" s="6"/>
      <c r="AA12" s="87"/>
      <c r="AB12" s="88"/>
    </row>
    <row r="13" spans="1:28" ht="53.25" customHeight="1">
      <c r="A13" s="43" t="s">
        <v>7</v>
      </c>
      <c r="B13" s="44" t="s">
        <v>32</v>
      </c>
      <c r="C13" s="44" t="s">
        <v>153</v>
      </c>
      <c r="D13" s="15" t="s">
        <v>154</v>
      </c>
      <c r="E13" s="9" t="s">
        <v>85</v>
      </c>
      <c r="F13" s="17" t="s">
        <v>140</v>
      </c>
      <c r="G13" s="17" t="s">
        <v>140</v>
      </c>
      <c r="H13" s="9"/>
      <c r="I13" s="43" t="s">
        <v>168</v>
      </c>
      <c r="J13" s="4"/>
      <c r="K13" s="5"/>
      <c r="L13" s="4"/>
      <c r="M13" s="82"/>
      <c r="N13" s="82"/>
      <c r="O13" s="4"/>
      <c r="P13" s="81"/>
      <c r="Q13" s="81"/>
      <c r="R13" s="82"/>
      <c r="S13" s="83"/>
      <c r="T13" s="83"/>
      <c r="U13" s="4"/>
      <c r="V13" s="4"/>
      <c r="W13" s="4"/>
      <c r="X13" s="4"/>
      <c r="Y13" s="4"/>
      <c r="Z13" s="6"/>
      <c r="AA13" s="87"/>
      <c r="AB13" s="88"/>
    </row>
    <row r="14" spans="1:28" ht="61.5" customHeight="1">
      <c r="A14" s="43" t="s">
        <v>7</v>
      </c>
      <c r="B14" s="44" t="s">
        <v>32</v>
      </c>
      <c r="C14" s="44" t="s">
        <v>155</v>
      </c>
      <c r="D14" s="15" t="s">
        <v>198</v>
      </c>
      <c r="E14" s="9" t="s">
        <v>86</v>
      </c>
      <c r="F14" s="17" t="s">
        <v>140</v>
      </c>
      <c r="G14" s="17" t="s">
        <v>140</v>
      </c>
      <c r="H14" s="9"/>
      <c r="I14" s="46" t="s">
        <v>169</v>
      </c>
      <c r="J14" s="4"/>
      <c r="K14" s="5"/>
      <c r="L14" s="4"/>
      <c r="M14" s="82"/>
      <c r="N14" s="82"/>
      <c r="O14" s="4"/>
      <c r="P14" s="81"/>
      <c r="Q14" s="81"/>
      <c r="R14" s="82"/>
      <c r="S14" s="83"/>
      <c r="T14" s="83"/>
      <c r="U14" s="4"/>
      <c r="V14" s="4"/>
      <c r="W14" s="4"/>
      <c r="X14" s="4"/>
      <c r="Y14" s="4"/>
      <c r="Z14" s="6"/>
      <c r="AA14" s="87"/>
      <c r="AB14" s="88"/>
    </row>
    <row r="15" spans="1:28" ht="68.25" customHeight="1">
      <c r="A15" s="43" t="s">
        <v>6</v>
      </c>
      <c r="B15" s="44" t="s">
        <v>26</v>
      </c>
      <c r="C15" s="44" t="s">
        <v>156</v>
      </c>
      <c r="D15" s="15" t="s">
        <v>199</v>
      </c>
      <c r="E15" s="9" t="s">
        <v>88</v>
      </c>
      <c r="F15" s="17" t="s">
        <v>140</v>
      </c>
      <c r="G15" s="17" t="s">
        <v>140</v>
      </c>
      <c r="H15" s="9"/>
      <c r="I15" s="43" t="s">
        <v>145</v>
      </c>
      <c r="J15" s="4"/>
      <c r="K15" s="5"/>
      <c r="L15" s="4"/>
      <c r="M15" s="82"/>
      <c r="N15" s="82"/>
      <c r="O15" s="4"/>
      <c r="P15" s="81"/>
      <c r="Q15" s="81"/>
      <c r="R15" s="82"/>
      <c r="S15" s="83"/>
      <c r="T15" s="83"/>
      <c r="U15" s="4"/>
      <c r="V15" s="4"/>
      <c r="W15" s="4"/>
      <c r="X15" s="4"/>
      <c r="Y15" s="4"/>
      <c r="Z15" s="6"/>
      <c r="AA15" s="84"/>
      <c r="AB15" s="85"/>
    </row>
    <row r="16" spans="1:28" ht="56.25" customHeight="1">
      <c r="A16" s="43" t="s">
        <v>6</v>
      </c>
      <c r="B16" s="44" t="s">
        <v>26</v>
      </c>
      <c r="C16" s="44" t="s">
        <v>157</v>
      </c>
      <c r="D16" s="15" t="s">
        <v>158</v>
      </c>
      <c r="E16" s="9" t="s">
        <v>86</v>
      </c>
      <c r="F16" s="17" t="s">
        <v>140</v>
      </c>
      <c r="G16" s="17" t="s">
        <v>140</v>
      </c>
      <c r="H16" s="9"/>
      <c r="I16" s="46" t="s">
        <v>159</v>
      </c>
      <c r="J16" s="4"/>
      <c r="K16" s="5"/>
      <c r="L16" s="4"/>
      <c r="M16" s="82"/>
      <c r="N16" s="82"/>
      <c r="O16" s="4"/>
      <c r="P16" s="81"/>
      <c r="Q16" s="81"/>
      <c r="R16" s="82"/>
      <c r="S16" s="83"/>
      <c r="T16" s="83"/>
      <c r="U16" s="4"/>
      <c r="V16" s="4"/>
      <c r="W16" s="4"/>
      <c r="X16" s="4"/>
      <c r="Y16" s="4"/>
      <c r="Z16" s="6"/>
      <c r="AA16" s="84"/>
      <c r="AB16" s="85"/>
    </row>
    <row r="17" spans="1:28" ht="67.5" customHeight="1">
      <c r="A17" s="43" t="s">
        <v>6</v>
      </c>
      <c r="B17" s="44" t="s">
        <v>33</v>
      </c>
      <c r="C17" s="44" t="s">
        <v>160</v>
      </c>
      <c r="D17" s="15" t="s">
        <v>161</v>
      </c>
      <c r="E17" s="9" t="s">
        <v>287</v>
      </c>
      <c r="F17" s="17" t="s">
        <v>142</v>
      </c>
      <c r="G17" s="17" t="s">
        <v>160</v>
      </c>
      <c r="H17" s="9"/>
      <c r="I17" s="46" t="s">
        <v>169</v>
      </c>
      <c r="J17" s="4"/>
      <c r="K17" s="5"/>
      <c r="L17" s="4"/>
      <c r="M17" s="82"/>
      <c r="N17" s="82"/>
      <c r="O17" s="4"/>
      <c r="P17" s="81"/>
      <c r="Q17" s="81"/>
      <c r="R17" s="82"/>
      <c r="S17" s="83"/>
      <c r="T17" s="83"/>
      <c r="U17" s="4"/>
      <c r="V17" s="4"/>
      <c r="W17" s="4"/>
      <c r="X17" s="4"/>
      <c r="Y17" s="4"/>
      <c r="Z17" s="6"/>
      <c r="AA17" s="84"/>
      <c r="AB17" s="85"/>
    </row>
    <row r="18" spans="1:28" ht="123" customHeight="1">
      <c r="A18" s="43" t="s">
        <v>6</v>
      </c>
      <c r="B18" s="44" t="s">
        <v>33</v>
      </c>
      <c r="C18" s="44" t="s">
        <v>200</v>
      </c>
      <c r="D18" s="15" t="s">
        <v>170</v>
      </c>
      <c r="E18" s="14" t="s">
        <v>165</v>
      </c>
      <c r="F18" s="17" t="s">
        <v>142</v>
      </c>
      <c r="G18" s="17" t="s">
        <v>171</v>
      </c>
      <c r="H18" s="9"/>
      <c r="I18" s="46" t="s">
        <v>169</v>
      </c>
      <c r="J18" s="4"/>
      <c r="K18" s="5"/>
      <c r="L18" s="4"/>
      <c r="M18" s="82"/>
      <c r="N18" s="82"/>
      <c r="O18" s="4"/>
      <c r="P18" s="81"/>
      <c r="Q18" s="81"/>
      <c r="R18" s="82"/>
      <c r="S18" s="83"/>
      <c r="T18" s="83"/>
      <c r="U18" s="4"/>
      <c r="V18" s="4"/>
      <c r="W18" s="4"/>
      <c r="X18" s="4"/>
      <c r="Y18" s="4"/>
      <c r="Z18" s="6"/>
      <c r="AA18" s="84"/>
      <c r="AB18" s="85"/>
    </row>
    <row r="19" spans="1:28" ht="46.5" customHeight="1">
      <c r="A19" s="43" t="s">
        <v>6</v>
      </c>
      <c r="B19" s="44" t="s">
        <v>33</v>
      </c>
      <c r="C19" s="44" t="s">
        <v>180</v>
      </c>
      <c r="D19" s="15" t="s">
        <v>172</v>
      </c>
      <c r="E19" s="9" t="s">
        <v>288</v>
      </c>
      <c r="F19" s="17" t="s">
        <v>142</v>
      </c>
      <c r="G19" s="17" t="s">
        <v>174</v>
      </c>
      <c r="H19" s="9"/>
      <c r="I19" s="43" t="s">
        <v>145</v>
      </c>
      <c r="J19" s="4"/>
      <c r="K19" s="5"/>
      <c r="L19" s="4"/>
      <c r="M19" s="82"/>
      <c r="N19" s="82"/>
      <c r="O19" s="4"/>
      <c r="P19" s="81"/>
      <c r="Q19" s="81"/>
      <c r="R19" s="82"/>
      <c r="S19" s="83"/>
      <c r="T19" s="83"/>
      <c r="U19" s="4"/>
      <c r="V19" s="4"/>
      <c r="W19" s="4"/>
      <c r="X19" s="4"/>
      <c r="Y19" s="4"/>
      <c r="Z19" s="6"/>
      <c r="AA19" s="84"/>
      <c r="AB19" s="85"/>
    </row>
    <row r="20" spans="1:28" ht="83.25" customHeight="1">
      <c r="A20" s="43" t="s">
        <v>6</v>
      </c>
      <c r="B20" s="44" t="s">
        <v>33</v>
      </c>
      <c r="C20" s="44" t="s">
        <v>175</v>
      </c>
      <c r="D20" s="15" t="s">
        <v>176</v>
      </c>
      <c r="E20" s="9" t="s">
        <v>177</v>
      </c>
      <c r="F20" s="17" t="s">
        <v>140</v>
      </c>
      <c r="G20" s="17" t="s">
        <v>140</v>
      </c>
      <c r="H20" s="9"/>
      <c r="I20" s="47" t="s">
        <v>169</v>
      </c>
      <c r="J20" s="4"/>
      <c r="K20" s="5"/>
      <c r="L20" s="4"/>
      <c r="M20" s="82"/>
      <c r="N20" s="82"/>
      <c r="O20" s="4"/>
      <c r="P20" s="81"/>
      <c r="Q20" s="81"/>
      <c r="R20" s="82"/>
      <c r="S20" s="83"/>
      <c r="T20" s="83"/>
      <c r="U20" s="4"/>
      <c r="V20" s="4"/>
      <c r="W20" s="4"/>
      <c r="X20" s="4"/>
      <c r="Y20" s="4"/>
      <c r="Z20" s="6"/>
      <c r="AA20" s="84"/>
      <c r="AB20" s="85"/>
    </row>
    <row r="21" spans="1:28" ht="81" customHeight="1">
      <c r="A21" s="43" t="s">
        <v>6</v>
      </c>
      <c r="B21" s="44" t="s">
        <v>33</v>
      </c>
      <c r="C21" s="44" t="s">
        <v>179</v>
      </c>
      <c r="D21" s="15" t="s">
        <v>178</v>
      </c>
      <c r="E21" s="9" t="s">
        <v>177</v>
      </c>
      <c r="F21" s="17" t="s">
        <v>140</v>
      </c>
      <c r="G21" s="17" t="s">
        <v>140</v>
      </c>
      <c r="H21" s="9"/>
      <c r="I21" s="47" t="s">
        <v>169</v>
      </c>
      <c r="J21" s="4"/>
      <c r="K21" s="5"/>
      <c r="L21" s="4"/>
      <c r="M21" s="82"/>
      <c r="N21" s="82"/>
      <c r="O21" s="4"/>
      <c r="P21" s="81"/>
      <c r="Q21" s="81"/>
      <c r="R21" s="82"/>
      <c r="S21" s="83"/>
      <c r="T21" s="83"/>
      <c r="U21" s="4"/>
      <c r="V21" s="4"/>
      <c r="W21" s="4"/>
      <c r="X21" s="4"/>
      <c r="Y21" s="4"/>
      <c r="Z21" s="6"/>
      <c r="AA21" s="84"/>
      <c r="AB21" s="85"/>
    </row>
    <row r="22" spans="1:28" ht="90.75" customHeight="1">
      <c r="A22" s="43" t="s">
        <v>4</v>
      </c>
      <c r="B22" s="44" t="s">
        <v>25</v>
      </c>
      <c r="C22" s="44" t="s">
        <v>270</v>
      </c>
      <c r="D22" s="15" t="s">
        <v>271</v>
      </c>
      <c r="E22" s="9" t="s">
        <v>84</v>
      </c>
      <c r="F22" s="17" t="s">
        <v>140</v>
      </c>
      <c r="G22" s="17" t="s">
        <v>140</v>
      </c>
      <c r="H22" s="9"/>
      <c r="I22" s="43" t="s">
        <v>145</v>
      </c>
      <c r="J22" s="4"/>
      <c r="K22" s="5"/>
      <c r="L22" s="4"/>
      <c r="M22" s="82"/>
      <c r="N22" s="82"/>
      <c r="O22" s="4"/>
      <c r="P22" s="81"/>
      <c r="Q22" s="81"/>
      <c r="R22" s="82"/>
      <c r="S22" s="83"/>
      <c r="T22" s="83"/>
      <c r="U22" s="4"/>
      <c r="V22" s="4"/>
      <c r="W22" s="4"/>
      <c r="X22" s="4"/>
      <c r="Y22" s="4"/>
      <c r="Z22" s="6"/>
      <c r="AA22" s="84"/>
      <c r="AB22" s="85"/>
    </row>
    <row r="23" spans="1:28" ht="97.5" customHeight="1">
      <c r="A23" s="43" t="s">
        <v>4</v>
      </c>
      <c r="B23" s="44" t="s">
        <v>25</v>
      </c>
      <c r="C23" s="44" t="s">
        <v>272</v>
      </c>
      <c r="D23" s="15" t="s">
        <v>273</v>
      </c>
      <c r="E23" s="9" t="s">
        <v>85</v>
      </c>
      <c r="F23" s="17" t="s">
        <v>140</v>
      </c>
      <c r="G23" s="17" t="s">
        <v>140</v>
      </c>
      <c r="H23" s="9"/>
      <c r="I23" s="46" t="s">
        <v>276</v>
      </c>
      <c r="J23" s="4"/>
      <c r="K23" s="5"/>
      <c r="L23" s="4"/>
      <c r="M23" s="82"/>
      <c r="N23" s="82"/>
      <c r="O23" s="4"/>
      <c r="P23" s="81"/>
      <c r="Q23" s="81"/>
      <c r="R23" s="82"/>
      <c r="S23" s="83"/>
      <c r="T23" s="83"/>
      <c r="U23" s="4"/>
      <c r="V23" s="4"/>
      <c r="W23" s="4"/>
      <c r="X23" s="4"/>
      <c r="Y23" s="4"/>
      <c r="Z23" s="6"/>
      <c r="AA23" s="84"/>
      <c r="AB23" s="85"/>
    </row>
    <row r="24" spans="1:28" ht="115.5" customHeight="1">
      <c r="A24" s="43" t="s">
        <v>4</v>
      </c>
      <c r="B24" s="44" t="s">
        <v>25</v>
      </c>
      <c r="C24" s="44" t="s">
        <v>274</v>
      </c>
      <c r="D24" s="15" t="s">
        <v>280</v>
      </c>
      <c r="E24" s="9" t="s">
        <v>86</v>
      </c>
      <c r="F24" s="17" t="s">
        <v>140</v>
      </c>
      <c r="G24" s="17" t="s">
        <v>140</v>
      </c>
      <c r="H24" s="9"/>
      <c r="I24" s="46" t="s">
        <v>275</v>
      </c>
      <c r="J24" s="4"/>
      <c r="K24" s="5"/>
      <c r="L24" s="4"/>
      <c r="M24" s="82"/>
      <c r="N24" s="82"/>
      <c r="O24" s="4"/>
      <c r="P24" s="81"/>
      <c r="Q24" s="81"/>
      <c r="R24" s="82"/>
      <c r="S24" s="83"/>
      <c r="T24" s="83"/>
      <c r="U24" s="4"/>
      <c r="V24" s="4"/>
      <c r="W24" s="4"/>
      <c r="X24" s="4"/>
      <c r="Y24" s="4"/>
      <c r="Z24" s="6"/>
      <c r="AA24" s="84"/>
      <c r="AB24" s="85"/>
    </row>
    <row r="25" spans="1:28" ht="126.75" customHeight="1">
      <c r="A25" s="43" t="s">
        <v>4</v>
      </c>
      <c r="B25" s="44" t="s">
        <v>25</v>
      </c>
      <c r="C25" s="44" t="s">
        <v>277</v>
      </c>
      <c r="D25" s="15" t="s">
        <v>278</v>
      </c>
      <c r="E25" s="9" t="s">
        <v>181</v>
      </c>
      <c r="F25" s="17" t="s">
        <v>140</v>
      </c>
      <c r="G25" s="17" t="s">
        <v>140</v>
      </c>
      <c r="H25" s="9"/>
      <c r="I25" s="46" t="s">
        <v>279</v>
      </c>
      <c r="J25" s="4"/>
      <c r="K25" s="5"/>
      <c r="L25" s="4"/>
      <c r="M25" s="82"/>
      <c r="N25" s="82"/>
      <c r="O25" s="4"/>
      <c r="P25" s="81"/>
      <c r="Q25" s="81"/>
      <c r="R25" s="82"/>
      <c r="S25" s="83"/>
      <c r="T25" s="83"/>
      <c r="U25" s="4"/>
      <c r="V25" s="4"/>
      <c r="W25" s="4"/>
      <c r="X25" s="4"/>
      <c r="Y25" s="4"/>
      <c r="Z25" s="6"/>
      <c r="AA25" s="84"/>
      <c r="AB25" s="85"/>
    </row>
    <row r="26" spans="1:28" ht="54" customHeight="1">
      <c r="A26" s="43" t="s">
        <v>8</v>
      </c>
      <c r="B26" s="44" t="s">
        <v>207</v>
      </c>
      <c r="C26" s="44" t="s">
        <v>193</v>
      </c>
      <c r="D26" s="15" t="s">
        <v>194</v>
      </c>
      <c r="E26" s="9" t="s">
        <v>181</v>
      </c>
      <c r="F26" s="17" t="s">
        <v>140</v>
      </c>
      <c r="G26" s="17" t="s">
        <v>140</v>
      </c>
      <c r="H26" s="9"/>
      <c r="I26" s="47" t="s">
        <v>186</v>
      </c>
      <c r="J26" s="4"/>
      <c r="K26" s="5"/>
      <c r="L26" s="4"/>
      <c r="M26" s="82"/>
      <c r="N26" s="82"/>
      <c r="O26" s="4"/>
      <c r="P26" s="81"/>
      <c r="Q26" s="81"/>
      <c r="R26" s="82"/>
      <c r="S26" s="83"/>
      <c r="T26" s="83"/>
      <c r="U26" s="4"/>
      <c r="V26" s="4"/>
      <c r="W26" s="4"/>
      <c r="X26" s="4"/>
      <c r="Y26" s="4"/>
      <c r="Z26" s="6"/>
      <c r="AA26" s="84"/>
      <c r="AB26" s="85"/>
    </row>
    <row r="27" spans="1:28" ht="56.25" customHeight="1">
      <c r="A27" s="43" t="s">
        <v>2</v>
      </c>
      <c r="B27" s="44" t="s">
        <v>30</v>
      </c>
      <c r="C27" s="44" t="s">
        <v>182</v>
      </c>
      <c r="D27" s="15" t="s">
        <v>183</v>
      </c>
      <c r="E27" s="9" t="s">
        <v>85</v>
      </c>
      <c r="F27" s="17" t="s">
        <v>140</v>
      </c>
      <c r="G27" s="17" t="s">
        <v>140</v>
      </c>
      <c r="H27" s="9"/>
      <c r="I27" s="43" t="s">
        <v>152</v>
      </c>
      <c r="J27" s="4"/>
      <c r="K27" s="5"/>
      <c r="L27" s="4"/>
      <c r="M27" s="82"/>
      <c r="N27" s="82"/>
      <c r="O27" s="4"/>
      <c r="P27" s="81"/>
      <c r="Q27" s="81"/>
      <c r="R27" s="82"/>
      <c r="S27" s="83"/>
      <c r="T27" s="83"/>
      <c r="U27" s="4"/>
      <c r="V27" s="4"/>
      <c r="W27" s="4"/>
      <c r="X27" s="4"/>
      <c r="Y27" s="4"/>
      <c r="Z27" s="6"/>
      <c r="AA27" s="84"/>
      <c r="AB27" s="85"/>
    </row>
    <row r="28" spans="1:28" ht="62.25" customHeight="1">
      <c r="A28" s="43" t="s">
        <v>2</v>
      </c>
      <c r="B28" s="44" t="s">
        <v>30</v>
      </c>
      <c r="C28" s="44" t="s">
        <v>184</v>
      </c>
      <c r="D28" s="15" t="s">
        <v>185</v>
      </c>
      <c r="E28" s="9" t="s">
        <v>87</v>
      </c>
      <c r="F28" s="17" t="s">
        <v>140</v>
      </c>
      <c r="G28" s="17" t="s">
        <v>140</v>
      </c>
      <c r="H28" s="9"/>
      <c r="I28" s="47" t="s">
        <v>186</v>
      </c>
      <c r="J28" s="4"/>
      <c r="K28" s="5"/>
      <c r="L28" s="4"/>
      <c r="M28" s="82"/>
      <c r="N28" s="82"/>
      <c r="O28" s="4"/>
      <c r="P28" s="81"/>
      <c r="Q28" s="81"/>
      <c r="R28" s="82"/>
      <c r="S28" s="83"/>
      <c r="T28" s="83"/>
      <c r="U28" s="4"/>
      <c r="V28" s="4"/>
      <c r="W28" s="4"/>
      <c r="X28" s="4"/>
      <c r="Y28" s="4"/>
      <c r="Z28" s="6"/>
      <c r="AA28" s="84"/>
      <c r="AB28" s="85"/>
    </row>
    <row r="29" spans="1:28" ht="54" customHeight="1">
      <c r="A29" s="43" t="s">
        <v>2</v>
      </c>
      <c r="B29" s="44" t="s">
        <v>30</v>
      </c>
      <c r="C29" s="44" t="s">
        <v>187</v>
      </c>
      <c r="D29" s="15" t="s">
        <v>188</v>
      </c>
      <c r="E29" s="9" t="s">
        <v>173</v>
      </c>
      <c r="F29" s="17" t="s">
        <v>140</v>
      </c>
      <c r="G29" s="17" t="s">
        <v>140</v>
      </c>
      <c r="H29" s="9"/>
      <c r="I29" s="43" t="s">
        <v>152</v>
      </c>
      <c r="J29" s="4"/>
      <c r="K29" s="5"/>
      <c r="L29" s="4"/>
      <c r="M29" s="82"/>
      <c r="N29" s="82"/>
      <c r="O29" s="4"/>
      <c r="P29" s="81"/>
      <c r="Q29" s="81"/>
      <c r="R29" s="82"/>
      <c r="S29" s="83"/>
      <c r="T29" s="83"/>
      <c r="U29" s="4"/>
      <c r="V29" s="4"/>
      <c r="W29" s="4"/>
      <c r="X29" s="4"/>
      <c r="Y29" s="4"/>
      <c r="Z29" s="6"/>
      <c r="AA29" s="84"/>
      <c r="AB29" s="85"/>
    </row>
    <row r="30" spans="1:28" ht="78" customHeight="1">
      <c r="A30" s="43" t="s">
        <v>2</v>
      </c>
      <c r="B30" s="44" t="s">
        <v>30</v>
      </c>
      <c r="C30" s="44" t="s">
        <v>218</v>
      </c>
      <c r="D30" s="15" t="s">
        <v>281</v>
      </c>
      <c r="E30" s="9" t="s">
        <v>181</v>
      </c>
      <c r="F30" s="17" t="s">
        <v>142</v>
      </c>
      <c r="G30" s="17" t="s">
        <v>219</v>
      </c>
      <c r="H30" s="9"/>
      <c r="I30" s="46" t="s">
        <v>282</v>
      </c>
      <c r="J30" s="4"/>
      <c r="K30" s="5"/>
      <c r="L30" s="4"/>
      <c r="M30" s="82"/>
      <c r="N30" s="82"/>
      <c r="O30" s="4"/>
      <c r="P30" s="81"/>
      <c r="Q30" s="81"/>
      <c r="R30" s="82"/>
      <c r="S30" s="83"/>
      <c r="T30" s="83"/>
      <c r="U30" s="4"/>
      <c r="V30" s="4"/>
      <c r="W30" s="4"/>
      <c r="X30" s="4"/>
      <c r="Y30" s="4"/>
      <c r="Z30" s="6"/>
      <c r="AA30" s="84"/>
      <c r="AB30" s="85"/>
    </row>
    <row r="31" spans="1:28" ht="56.25" customHeight="1">
      <c r="A31" s="43" t="s">
        <v>2</v>
      </c>
      <c r="B31" s="44" t="s">
        <v>189</v>
      </c>
      <c r="C31" s="48" t="s">
        <v>191</v>
      </c>
      <c r="D31" s="15" t="s">
        <v>190</v>
      </c>
      <c r="E31" s="9" t="s">
        <v>85</v>
      </c>
      <c r="F31" s="17" t="s">
        <v>140</v>
      </c>
      <c r="G31" s="17" t="s">
        <v>140</v>
      </c>
      <c r="H31" s="9"/>
      <c r="I31" s="43" t="s">
        <v>192</v>
      </c>
      <c r="J31" s="4"/>
      <c r="K31" s="5"/>
      <c r="L31" s="4"/>
      <c r="M31" s="82"/>
      <c r="N31" s="82"/>
      <c r="O31" s="4"/>
      <c r="P31" s="81"/>
      <c r="Q31" s="81"/>
      <c r="R31" s="82"/>
      <c r="S31" s="83"/>
      <c r="T31" s="83"/>
      <c r="U31" s="4"/>
      <c r="V31" s="4"/>
      <c r="W31" s="4"/>
      <c r="X31" s="4"/>
      <c r="Y31" s="4"/>
      <c r="Z31" s="6"/>
      <c r="AA31" s="84"/>
      <c r="AB31" s="85"/>
    </row>
    <row r="32" spans="1:28" ht="53.25" customHeight="1">
      <c r="A32" s="43" t="s">
        <v>4</v>
      </c>
      <c r="B32" s="44" t="s">
        <v>23</v>
      </c>
      <c r="C32" s="44" t="s">
        <v>261</v>
      </c>
      <c r="D32" s="74" t="s">
        <v>262</v>
      </c>
      <c r="E32" s="9" t="s">
        <v>85</v>
      </c>
      <c r="F32" s="17" t="s">
        <v>140</v>
      </c>
      <c r="G32" s="17" t="s">
        <v>140</v>
      </c>
      <c r="H32" s="9"/>
      <c r="I32" s="43" t="s">
        <v>263</v>
      </c>
      <c r="J32" s="4"/>
      <c r="K32" s="5"/>
      <c r="L32" s="4"/>
      <c r="M32" s="82"/>
      <c r="N32" s="82"/>
      <c r="O32" s="4"/>
      <c r="P32" s="81"/>
      <c r="Q32" s="81"/>
      <c r="R32" s="82"/>
      <c r="S32" s="83"/>
      <c r="T32" s="83"/>
      <c r="U32" s="4"/>
      <c r="V32" s="4"/>
      <c r="W32" s="4"/>
      <c r="X32" s="4"/>
      <c r="Y32" s="4"/>
      <c r="Z32" s="6"/>
      <c r="AA32" s="84"/>
      <c r="AB32" s="85"/>
    </row>
    <row r="33" spans="1:28" ht="23.25" customHeight="1">
      <c r="A33" s="43" t="s">
        <v>4</v>
      </c>
      <c r="B33" s="44" t="s">
        <v>23</v>
      </c>
      <c r="C33" s="44" t="s">
        <v>264</v>
      </c>
      <c r="D33" s="74" t="s">
        <v>289</v>
      </c>
      <c r="E33" s="9" t="s">
        <v>85</v>
      </c>
      <c r="F33" s="17" t="s">
        <v>140</v>
      </c>
      <c r="G33" s="17" t="s">
        <v>140</v>
      </c>
      <c r="H33" s="9"/>
      <c r="I33" s="43" t="s">
        <v>145</v>
      </c>
      <c r="J33" s="4"/>
      <c r="K33" s="5"/>
      <c r="L33" s="4"/>
      <c r="M33" s="82"/>
      <c r="N33" s="82"/>
      <c r="O33" s="4"/>
      <c r="P33" s="81"/>
      <c r="Q33" s="81"/>
      <c r="R33" s="82"/>
      <c r="S33" s="83"/>
      <c r="T33" s="83"/>
      <c r="U33" s="4"/>
      <c r="V33" s="4"/>
      <c r="W33" s="4"/>
      <c r="X33" s="4"/>
      <c r="Y33" s="4"/>
      <c r="Z33" s="6"/>
      <c r="AA33" s="84"/>
      <c r="AB33" s="85"/>
    </row>
    <row r="34" spans="1:28" ht="39" customHeight="1">
      <c r="A34" s="43" t="s">
        <v>265</v>
      </c>
      <c r="B34" s="44" t="s">
        <v>269</v>
      </c>
      <c r="C34" s="44" t="s">
        <v>266</v>
      </c>
      <c r="D34" s="74" t="s">
        <v>267</v>
      </c>
      <c r="E34" s="9" t="s">
        <v>268</v>
      </c>
      <c r="F34" s="17" t="s">
        <v>140</v>
      </c>
      <c r="G34" s="17" t="s">
        <v>140</v>
      </c>
      <c r="H34" s="9"/>
      <c r="I34" s="43" t="s">
        <v>186</v>
      </c>
      <c r="J34" s="4"/>
      <c r="K34" s="5"/>
      <c r="L34" s="4"/>
      <c r="M34" s="82"/>
      <c r="N34" s="82"/>
      <c r="O34" s="4"/>
      <c r="P34" s="81"/>
      <c r="Q34" s="81"/>
      <c r="R34" s="82"/>
      <c r="S34" s="83"/>
      <c r="T34" s="83"/>
      <c r="U34" s="4"/>
      <c r="V34" s="4"/>
      <c r="W34" s="4"/>
      <c r="X34" s="4"/>
      <c r="Y34" s="4"/>
      <c r="Z34" s="6"/>
      <c r="AA34" s="84"/>
      <c r="AB34" s="85"/>
    </row>
    <row r="35" spans="1:28" ht="23.25" customHeight="1">
      <c r="A35" s="43" t="s">
        <v>4</v>
      </c>
      <c r="B35" s="44" t="s">
        <v>23</v>
      </c>
      <c r="C35" s="44" t="s">
        <v>284</v>
      </c>
      <c r="D35" s="74" t="s">
        <v>290</v>
      </c>
      <c r="E35" s="9" t="s">
        <v>85</v>
      </c>
      <c r="F35" s="17" t="s">
        <v>140</v>
      </c>
      <c r="G35" s="17" t="s">
        <v>140</v>
      </c>
      <c r="H35" s="9"/>
      <c r="I35" s="43" t="s">
        <v>145</v>
      </c>
      <c r="J35" s="4"/>
      <c r="K35" s="5"/>
      <c r="L35" s="4"/>
      <c r="M35" s="82"/>
      <c r="N35" s="82"/>
      <c r="O35" s="4"/>
      <c r="P35" s="81"/>
      <c r="Q35" s="81"/>
      <c r="R35" s="82"/>
      <c r="S35" s="83"/>
      <c r="T35" s="83"/>
      <c r="U35" s="4"/>
      <c r="V35" s="4"/>
      <c r="W35" s="4"/>
      <c r="X35" s="4"/>
      <c r="Y35" s="4"/>
      <c r="Z35" s="6"/>
      <c r="AA35" s="84"/>
      <c r="AB35" s="85"/>
    </row>
    <row r="36" spans="1:28" ht="45.75" customHeight="1">
      <c r="A36" s="43" t="s">
        <v>4</v>
      </c>
      <c r="B36" s="44" t="s">
        <v>23</v>
      </c>
      <c r="C36" s="44" t="s">
        <v>285</v>
      </c>
      <c r="D36" s="74" t="s">
        <v>286</v>
      </c>
      <c r="E36" s="9" t="s">
        <v>85</v>
      </c>
      <c r="F36" s="17" t="s">
        <v>140</v>
      </c>
      <c r="G36" s="17" t="s">
        <v>140</v>
      </c>
      <c r="H36" s="9"/>
      <c r="I36" s="43" t="s">
        <v>263</v>
      </c>
      <c r="J36" s="4"/>
      <c r="K36" s="5"/>
      <c r="L36" s="4"/>
      <c r="M36" s="82"/>
      <c r="N36" s="82"/>
      <c r="O36" s="4"/>
      <c r="P36" s="81"/>
      <c r="Q36" s="81"/>
      <c r="R36" s="82"/>
      <c r="S36" s="83"/>
      <c r="T36" s="83"/>
      <c r="U36" s="4"/>
      <c r="V36" s="4"/>
      <c r="W36" s="4"/>
      <c r="X36" s="4"/>
      <c r="Y36" s="4"/>
      <c r="Z36" s="6"/>
      <c r="AA36" s="84"/>
      <c r="AB36" s="85"/>
    </row>
    <row r="37" spans="1:28" ht="49.5" customHeight="1">
      <c r="A37" s="43" t="s">
        <v>2</v>
      </c>
      <c r="B37" s="44" t="s">
        <v>30</v>
      </c>
      <c r="C37" s="44" t="s">
        <v>291</v>
      </c>
      <c r="D37" s="74" t="s">
        <v>292</v>
      </c>
      <c r="E37" s="9" t="s">
        <v>293</v>
      </c>
      <c r="F37" s="17" t="s">
        <v>140</v>
      </c>
      <c r="G37" s="17" t="s">
        <v>140</v>
      </c>
      <c r="H37" s="9"/>
      <c r="I37" s="43" t="s">
        <v>145</v>
      </c>
      <c r="J37" s="4"/>
      <c r="K37" s="5"/>
      <c r="L37" s="4"/>
      <c r="M37" s="82"/>
      <c r="N37" s="82"/>
      <c r="O37" s="4"/>
      <c r="P37" s="81"/>
      <c r="Q37" s="81"/>
      <c r="R37" s="82"/>
      <c r="S37" s="83"/>
      <c r="T37" s="83"/>
      <c r="U37" s="4"/>
      <c r="V37" s="4"/>
      <c r="W37" s="4"/>
      <c r="X37" s="4"/>
      <c r="Y37" s="4"/>
      <c r="Z37" s="6"/>
      <c r="AA37" s="84"/>
      <c r="AB37" s="85"/>
    </row>
    <row r="38" spans="1:28" ht="48.75" customHeight="1">
      <c r="A38" s="43" t="s">
        <v>2</v>
      </c>
      <c r="B38" s="44" t="s">
        <v>30</v>
      </c>
      <c r="C38" s="44" t="s">
        <v>294</v>
      </c>
      <c r="D38" s="74" t="s">
        <v>295</v>
      </c>
      <c r="E38" s="9" t="s">
        <v>293</v>
      </c>
      <c r="F38" s="17" t="s">
        <v>140</v>
      </c>
      <c r="G38" s="17" t="s">
        <v>140</v>
      </c>
      <c r="H38" s="9"/>
      <c r="I38" s="43" t="s">
        <v>145</v>
      </c>
      <c r="J38" s="4"/>
      <c r="K38" s="5"/>
      <c r="L38" s="4"/>
      <c r="M38" s="82"/>
      <c r="N38" s="82"/>
      <c r="O38" s="4"/>
      <c r="P38" s="81"/>
      <c r="Q38" s="81"/>
      <c r="R38" s="82"/>
      <c r="S38" s="83"/>
      <c r="T38" s="83"/>
      <c r="U38" s="4"/>
      <c r="V38" s="4"/>
      <c r="W38" s="4"/>
      <c r="X38" s="4"/>
      <c r="Y38" s="4"/>
      <c r="Z38" s="6"/>
      <c r="AA38" s="84"/>
      <c r="AB38" s="85"/>
    </row>
    <row r="39" spans="1:28" ht="48" customHeight="1">
      <c r="A39" s="43" t="s">
        <v>4</v>
      </c>
      <c r="B39" s="44" t="s">
        <v>23</v>
      </c>
      <c r="C39" s="44" t="s">
        <v>296</v>
      </c>
      <c r="D39" s="74" t="s">
        <v>297</v>
      </c>
      <c r="E39" s="9" t="s">
        <v>298</v>
      </c>
      <c r="F39" s="17" t="s">
        <v>140</v>
      </c>
      <c r="G39" s="17" t="s">
        <v>140</v>
      </c>
      <c r="H39" s="9"/>
      <c r="I39" s="43" t="s">
        <v>145</v>
      </c>
      <c r="J39" s="4"/>
      <c r="K39" s="5"/>
      <c r="L39" s="4"/>
      <c r="M39" s="82"/>
      <c r="N39" s="82"/>
      <c r="O39" s="4"/>
      <c r="P39" s="81"/>
      <c r="Q39" s="81"/>
      <c r="R39" s="82"/>
      <c r="S39" s="83"/>
      <c r="T39" s="83"/>
      <c r="U39" s="4"/>
      <c r="V39" s="4"/>
      <c r="W39" s="4"/>
      <c r="X39" s="4"/>
      <c r="Y39" s="4"/>
      <c r="Z39" s="6"/>
      <c r="AA39" s="84"/>
      <c r="AB39" s="85"/>
    </row>
    <row r="40" spans="1:28" ht="23.25" customHeight="1">
      <c r="A40" s="43"/>
      <c r="B40" s="44"/>
      <c r="C40" s="44"/>
      <c r="D40" s="74"/>
      <c r="E40" s="9"/>
      <c r="F40" s="17"/>
      <c r="G40" s="17"/>
      <c r="H40" s="9"/>
      <c r="I40" s="43"/>
      <c r="J40" s="4"/>
      <c r="K40" s="5"/>
      <c r="L40" s="4"/>
      <c r="M40" s="82"/>
      <c r="N40" s="82"/>
      <c r="O40" s="4"/>
      <c r="P40" s="81"/>
      <c r="Q40" s="81"/>
      <c r="R40" s="82"/>
      <c r="S40" s="83"/>
      <c r="T40" s="83"/>
      <c r="U40" s="4"/>
      <c r="V40" s="4"/>
      <c r="W40" s="4"/>
      <c r="X40" s="4"/>
      <c r="Y40" s="4"/>
      <c r="Z40" s="6"/>
      <c r="AA40" s="84"/>
      <c r="AB40" s="85"/>
    </row>
    <row r="41" spans="1:28" ht="23.25" customHeight="1">
      <c r="A41" s="43"/>
      <c r="B41" s="44"/>
      <c r="C41" s="44"/>
      <c r="D41" s="74"/>
      <c r="E41" s="9"/>
      <c r="F41" s="17"/>
      <c r="G41" s="17"/>
      <c r="H41" s="9"/>
      <c r="I41" s="43"/>
      <c r="J41" s="4"/>
      <c r="K41" s="5"/>
      <c r="L41" s="4"/>
      <c r="M41" s="82"/>
      <c r="N41" s="82"/>
      <c r="O41" s="4"/>
      <c r="P41" s="81"/>
      <c r="Q41" s="81"/>
      <c r="R41" s="82"/>
      <c r="S41" s="83"/>
      <c r="T41" s="83"/>
      <c r="U41" s="4"/>
      <c r="V41" s="4"/>
      <c r="W41" s="4"/>
      <c r="X41" s="4"/>
      <c r="Y41" s="4"/>
      <c r="Z41" s="6"/>
      <c r="AA41" s="84"/>
      <c r="AB41" s="85"/>
    </row>
    <row r="42" spans="1:28" ht="23.25" customHeight="1">
      <c r="A42" s="43"/>
      <c r="B42" s="44"/>
      <c r="C42" s="44"/>
      <c r="D42" s="74"/>
      <c r="E42" s="9"/>
      <c r="F42" s="17"/>
      <c r="G42" s="17"/>
      <c r="H42" s="9"/>
      <c r="I42" s="43"/>
      <c r="J42" s="4"/>
      <c r="K42" s="5"/>
      <c r="L42" s="4"/>
      <c r="M42" s="82"/>
      <c r="N42" s="82"/>
      <c r="O42" s="4"/>
      <c r="P42" s="81"/>
      <c r="Q42" s="81"/>
      <c r="R42" s="82"/>
      <c r="S42" s="83"/>
      <c r="T42" s="83"/>
      <c r="U42" s="4"/>
      <c r="V42" s="4"/>
      <c r="W42" s="4"/>
      <c r="X42" s="4"/>
      <c r="Y42" s="4"/>
      <c r="Z42" s="6"/>
      <c r="AA42" s="84"/>
      <c r="AB42" s="85"/>
    </row>
    <row r="43" spans="1:28" ht="23.25" customHeight="1">
      <c r="A43" s="43"/>
      <c r="B43" s="44"/>
      <c r="C43" s="44"/>
      <c r="D43" s="74"/>
      <c r="E43" s="9"/>
      <c r="F43" s="17"/>
      <c r="G43" s="17"/>
      <c r="H43" s="9"/>
      <c r="I43" s="43"/>
      <c r="J43" s="4"/>
      <c r="K43" s="5"/>
      <c r="L43" s="4"/>
      <c r="M43" s="82"/>
      <c r="N43" s="82"/>
      <c r="O43" s="4"/>
      <c r="P43" s="81"/>
      <c r="Q43" s="81"/>
      <c r="R43" s="82"/>
      <c r="S43" s="83"/>
      <c r="T43" s="83"/>
      <c r="U43" s="4"/>
      <c r="V43" s="4"/>
      <c r="W43" s="4"/>
      <c r="X43" s="4"/>
      <c r="Y43" s="4"/>
      <c r="Z43" s="6"/>
      <c r="AA43" s="84"/>
      <c r="AB43" s="85"/>
    </row>
    <row r="44" spans="1:28" ht="23.25" customHeight="1">
      <c r="A44" s="43"/>
      <c r="B44" s="44"/>
      <c r="C44" s="44"/>
      <c r="D44" s="74"/>
      <c r="E44" s="9"/>
      <c r="F44" s="17"/>
      <c r="G44" s="17"/>
      <c r="H44" s="9"/>
      <c r="I44" s="43"/>
      <c r="J44" s="4"/>
      <c r="K44" s="5"/>
      <c r="L44" s="4"/>
      <c r="M44" s="82"/>
      <c r="N44" s="82"/>
      <c r="O44" s="4"/>
      <c r="P44" s="81"/>
      <c r="Q44" s="81"/>
      <c r="R44" s="82"/>
      <c r="S44" s="83"/>
      <c r="T44" s="83"/>
      <c r="U44" s="4"/>
      <c r="V44" s="4"/>
      <c r="W44" s="4"/>
      <c r="X44" s="4"/>
      <c r="Y44" s="4"/>
      <c r="Z44" s="6"/>
      <c r="AA44" s="84"/>
      <c r="AB44" s="85"/>
    </row>
    <row r="45" spans="1:28" ht="23.25" customHeight="1">
      <c r="A45" s="43"/>
      <c r="B45" s="44"/>
      <c r="C45" s="44"/>
      <c r="D45" s="74"/>
      <c r="E45" s="9"/>
      <c r="F45" s="17"/>
      <c r="G45" s="17"/>
      <c r="H45" s="9"/>
      <c r="I45" s="43"/>
      <c r="J45" s="4"/>
      <c r="K45" s="5"/>
      <c r="L45" s="4"/>
      <c r="M45" s="82"/>
      <c r="N45" s="82"/>
      <c r="O45" s="4"/>
      <c r="P45" s="81"/>
      <c r="Q45" s="81"/>
      <c r="R45" s="82"/>
      <c r="S45" s="83"/>
      <c r="T45" s="83"/>
      <c r="U45" s="4"/>
      <c r="V45" s="4"/>
      <c r="W45" s="4"/>
      <c r="X45" s="4"/>
      <c r="Y45" s="4"/>
      <c r="Z45" s="6"/>
      <c r="AA45" s="84"/>
      <c r="AB45" s="85"/>
    </row>
    <row r="46" spans="1:28" ht="23.25" customHeight="1">
      <c r="A46" s="43"/>
      <c r="B46" s="44"/>
      <c r="C46" s="44"/>
      <c r="D46" s="74"/>
      <c r="E46" s="9"/>
      <c r="F46" s="17"/>
      <c r="G46" s="17"/>
      <c r="H46" s="9"/>
      <c r="I46" s="43"/>
      <c r="J46" s="4"/>
      <c r="K46" s="5"/>
      <c r="L46" s="4"/>
      <c r="M46" s="82"/>
      <c r="N46" s="82"/>
      <c r="O46" s="4"/>
      <c r="P46" s="81"/>
      <c r="Q46" s="81"/>
      <c r="R46" s="82"/>
      <c r="S46" s="83"/>
      <c r="T46" s="83"/>
      <c r="U46" s="4"/>
      <c r="V46" s="4"/>
      <c r="W46" s="4"/>
      <c r="X46" s="4"/>
      <c r="Y46" s="4"/>
      <c r="Z46" s="6"/>
      <c r="AA46" s="84"/>
      <c r="AB46" s="85"/>
    </row>
    <row r="47" spans="1:28" ht="23.25" customHeight="1">
      <c r="A47" s="43"/>
      <c r="B47" s="44"/>
      <c r="C47" s="44"/>
      <c r="D47" s="74"/>
      <c r="E47" s="9"/>
      <c r="F47" s="17"/>
      <c r="G47" s="17"/>
      <c r="H47" s="9"/>
      <c r="I47" s="43"/>
      <c r="J47" s="4"/>
      <c r="K47" s="5"/>
      <c r="L47" s="4"/>
      <c r="M47" s="82"/>
      <c r="N47" s="82"/>
      <c r="O47" s="4"/>
      <c r="P47" s="81"/>
      <c r="Q47" s="81"/>
      <c r="R47" s="82"/>
      <c r="S47" s="83"/>
      <c r="T47" s="83"/>
      <c r="U47" s="4"/>
      <c r="V47" s="4"/>
      <c r="W47" s="4"/>
      <c r="X47" s="4"/>
      <c r="Y47" s="4"/>
      <c r="Z47" s="6"/>
      <c r="AA47" s="84"/>
      <c r="AB47" s="85"/>
    </row>
    <row r="48" spans="1:28" ht="23.25" customHeight="1">
      <c r="A48" s="43"/>
      <c r="B48" s="44"/>
      <c r="C48" s="44"/>
      <c r="D48" s="74"/>
      <c r="E48" s="9"/>
      <c r="F48" s="17"/>
      <c r="G48" s="17"/>
      <c r="H48" s="9"/>
      <c r="I48" s="43"/>
      <c r="J48" s="4"/>
      <c r="K48" s="5"/>
      <c r="L48" s="4"/>
      <c r="M48" s="82"/>
      <c r="N48" s="82"/>
      <c r="O48" s="4"/>
      <c r="P48" s="81"/>
      <c r="Q48" s="81"/>
      <c r="R48" s="82"/>
      <c r="S48" s="83"/>
      <c r="T48" s="83"/>
      <c r="U48" s="4"/>
      <c r="V48" s="4"/>
      <c r="W48" s="4"/>
      <c r="X48" s="4"/>
      <c r="Y48" s="4"/>
      <c r="Z48" s="6"/>
      <c r="AA48" s="84"/>
      <c r="AB48" s="85"/>
    </row>
    <row r="49" spans="1:28" ht="23.25" customHeight="1">
      <c r="A49" s="43"/>
      <c r="B49" s="44"/>
      <c r="C49" s="44"/>
      <c r="D49" s="74"/>
      <c r="E49" s="9"/>
      <c r="F49" s="17"/>
      <c r="G49" s="17"/>
      <c r="H49" s="9"/>
      <c r="I49" s="43"/>
      <c r="J49" s="4"/>
      <c r="K49" s="5"/>
      <c r="L49" s="4"/>
      <c r="M49" s="82"/>
      <c r="N49" s="82"/>
      <c r="O49" s="4"/>
      <c r="P49" s="81"/>
      <c r="Q49" s="81"/>
      <c r="R49" s="82"/>
      <c r="S49" s="83"/>
      <c r="T49" s="83"/>
      <c r="U49" s="4"/>
      <c r="V49" s="4"/>
      <c r="W49" s="4"/>
      <c r="X49" s="4"/>
      <c r="Y49" s="4"/>
      <c r="Z49" s="6"/>
      <c r="AA49" s="84"/>
      <c r="AB49" s="85"/>
    </row>
    <row r="50" spans="1:28" ht="23.25" customHeight="1">
      <c r="A50" s="43"/>
      <c r="B50" s="44"/>
      <c r="C50" s="44"/>
      <c r="D50" s="74"/>
      <c r="E50" s="9"/>
      <c r="F50" s="17"/>
      <c r="G50" s="17"/>
      <c r="H50" s="9"/>
      <c r="I50" s="43"/>
      <c r="J50" s="4"/>
      <c r="K50" s="5"/>
      <c r="L50" s="4"/>
      <c r="M50" s="82"/>
      <c r="N50" s="82"/>
      <c r="O50" s="4"/>
      <c r="P50" s="81"/>
      <c r="Q50" s="81"/>
      <c r="R50" s="82"/>
      <c r="S50" s="83"/>
      <c r="T50" s="83"/>
      <c r="U50" s="4"/>
      <c r="V50" s="4"/>
      <c r="W50" s="4"/>
      <c r="X50" s="4"/>
      <c r="Y50" s="4"/>
      <c r="Z50" s="6"/>
      <c r="AA50" s="84"/>
      <c r="AB50" s="85"/>
    </row>
    <row r="51" spans="1:28" ht="23.25" customHeight="1">
      <c r="A51" s="43"/>
      <c r="B51" s="44"/>
      <c r="C51" s="44"/>
      <c r="D51" s="74"/>
      <c r="E51" s="9"/>
      <c r="F51" s="17"/>
      <c r="G51" s="17"/>
      <c r="H51" s="9"/>
      <c r="I51" s="43"/>
      <c r="J51" s="4"/>
      <c r="K51" s="5"/>
      <c r="L51" s="4"/>
      <c r="M51" s="82"/>
      <c r="N51" s="82"/>
      <c r="O51" s="4"/>
      <c r="P51" s="81"/>
      <c r="Q51" s="81"/>
      <c r="R51" s="82"/>
      <c r="S51" s="83"/>
      <c r="T51" s="83"/>
      <c r="U51" s="4"/>
      <c r="V51" s="4"/>
      <c r="W51" s="4"/>
      <c r="X51" s="4"/>
      <c r="Y51" s="4"/>
      <c r="Z51" s="6"/>
      <c r="AA51" s="87"/>
      <c r="AB51" s="88"/>
    </row>
    <row r="52" spans="1:28" ht="22.5" customHeight="1">
      <c r="A52" s="43"/>
      <c r="B52" s="44"/>
      <c r="C52" s="44"/>
      <c r="D52" s="74"/>
      <c r="E52" s="9"/>
      <c r="F52" s="17"/>
      <c r="G52" s="17"/>
      <c r="H52" s="9"/>
      <c r="I52" s="43"/>
      <c r="J52" s="4"/>
      <c r="K52" s="5"/>
      <c r="L52" s="4"/>
      <c r="M52" s="82"/>
      <c r="N52" s="82"/>
      <c r="O52" s="4"/>
      <c r="P52" s="81"/>
      <c r="Q52" s="81"/>
      <c r="R52" s="82"/>
      <c r="S52" s="83"/>
      <c r="T52" s="83"/>
      <c r="U52" s="4"/>
      <c r="V52" s="4"/>
      <c r="W52" s="4"/>
      <c r="X52" s="4"/>
      <c r="Y52" s="4"/>
      <c r="Z52" s="6"/>
      <c r="AA52" s="87"/>
      <c r="AB52" s="88"/>
    </row>
    <row r="53" spans="1:28" ht="22.5" customHeight="1">
      <c r="A53" s="43"/>
      <c r="B53" s="44"/>
      <c r="C53" s="44"/>
      <c r="D53" s="74"/>
      <c r="E53" s="9"/>
      <c r="F53" s="17"/>
      <c r="G53" s="17"/>
      <c r="H53" s="9"/>
      <c r="I53" s="43"/>
      <c r="J53" s="4"/>
      <c r="K53" s="5"/>
      <c r="L53" s="4"/>
      <c r="M53" s="82"/>
      <c r="N53" s="82"/>
      <c r="O53" s="4"/>
      <c r="P53" s="81"/>
      <c r="Q53" s="81"/>
      <c r="R53" s="82"/>
      <c r="S53" s="83"/>
      <c r="T53" s="83"/>
      <c r="U53" s="4"/>
      <c r="V53" s="4"/>
      <c r="W53" s="4"/>
      <c r="X53" s="4"/>
      <c r="Y53" s="4"/>
      <c r="Z53" s="6"/>
      <c r="AA53" s="87"/>
      <c r="AB53" s="88"/>
    </row>
    <row r="54" spans="1:28" ht="23.25" customHeight="1">
      <c r="A54" s="43"/>
      <c r="B54" s="44"/>
      <c r="C54" s="44"/>
      <c r="D54" s="74"/>
      <c r="E54" s="9"/>
      <c r="F54" s="17"/>
      <c r="G54" s="17"/>
      <c r="H54" s="9"/>
      <c r="I54" s="43"/>
      <c r="J54" s="4"/>
      <c r="K54" s="5"/>
      <c r="L54" s="4"/>
      <c r="M54" s="82"/>
      <c r="N54" s="82"/>
      <c r="O54" s="4"/>
      <c r="P54" s="81"/>
      <c r="Q54" s="81"/>
      <c r="R54" s="82"/>
      <c r="S54" s="83"/>
      <c r="T54" s="83"/>
      <c r="U54" s="4"/>
      <c r="V54" s="4"/>
      <c r="W54" s="4"/>
      <c r="X54" s="4"/>
      <c r="Y54" s="4"/>
      <c r="Z54" s="6"/>
      <c r="AA54" s="87"/>
      <c r="AB54" s="88"/>
    </row>
    <row r="55" spans="1:28" ht="22.5" customHeight="1">
      <c r="A55" s="43"/>
      <c r="B55" s="44"/>
      <c r="C55" s="44"/>
      <c r="D55" s="74"/>
      <c r="E55" s="9"/>
      <c r="F55" s="17"/>
      <c r="G55" s="17"/>
      <c r="H55" s="9"/>
      <c r="I55" s="43"/>
      <c r="J55" s="4"/>
      <c r="K55" s="5"/>
      <c r="L55" s="4"/>
      <c r="M55" s="82"/>
      <c r="N55" s="82"/>
      <c r="O55" s="4"/>
      <c r="P55" s="81"/>
      <c r="Q55" s="81"/>
      <c r="R55" s="82"/>
      <c r="S55" s="83"/>
      <c r="T55" s="83"/>
      <c r="U55" s="4"/>
      <c r="V55" s="4"/>
      <c r="W55" s="4"/>
      <c r="X55" s="4"/>
      <c r="Y55" s="4"/>
      <c r="Z55" s="6"/>
      <c r="AA55" s="87"/>
      <c r="AB55" s="88"/>
    </row>
    <row r="56" spans="1:28" ht="22.5" customHeight="1">
      <c r="A56" s="43"/>
      <c r="B56" s="44"/>
      <c r="C56" s="44"/>
      <c r="D56" s="74"/>
      <c r="E56" s="9"/>
      <c r="F56" s="17"/>
      <c r="G56" s="17"/>
      <c r="H56" s="9"/>
      <c r="I56" s="43"/>
      <c r="J56" s="4"/>
      <c r="K56" s="5"/>
      <c r="L56" s="4"/>
      <c r="M56" s="82"/>
      <c r="N56" s="82"/>
      <c r="O56" s="4"/>
      <c r="P56" s="81"/>
      <c r="Q56" s="81"/>
      <c r="R56" s="82"/>
      <c r="S56" s="83"/>
      <c r="T56" s="83"/>
      <c r="U56" s="4"/>
      <c r="V56" s="4"/>
      <c r="W56" s="4"/>
      <c r="X56" s="4"/>
      <c r="Y56" s="4"/>
      <c r="Z56" s="6"/>
      <c r="AA56" s="87"/>
      <c r="AB56" s="88"/>
    </row>
    <row r="57" spans="1:28">
      <c r="A57" s="45"/>
      <c r="B57" s="45"/>
      <c r="C57" s="45"/>
      <c r="D57" s="45"/>
      <c r="E57" s="45"/>
      <c r="F57" s="45"/>
      <c r="G57" s="45"/>
      <c r="H57" s="45"/>
      <c r="I57" s="45"/>
    </row>
    <row r="58" spans="1:28">
      <c r="A58" s="45"/>
      <c r="B58" s="45"/>
      <c r="C58" s="45"/>
      <c r="D58" s="45"/>
      <c r="E58" s="45"/>
      <c r="F58" s="45"/>
      <c r="G58" s="45"/>
      <c r="H58" s="45"/>
      <c r="I58" s="45"/>
    </row>
    <row r="59" spans="1:28">
      <c r="A59" s="45"/>
      <c r="B59" s="45"/>
      <c r="C59" s="45"/>
      <c r="D59" s="45"/>
      <c r="E59" s="45"/>
      <c r="F59" s="45"/>
      <c r="G59" s="45"/>
      <c r="H59" s="45"/>
      <c r="I59" s="45"/>
    </row>
    <row r="60" spans="1:28">
      <c r="A60" s="45"/>
      <c r="B60" s="45"/>
      <c r="C60" s="45"/>
      <c r="D60" s="45"/>
      <c r="E60" s="45"/>
      <c r="F60" s="45"/>
      <c r="G60" s="45"/>
      <c r="H60" s="45"/>
      <c r="I60" s="45"/>
    </row>
    <row r="61" spans="1:28">
      <c r="A61" s="45"/>
      <c r="B61" s="45"/>
      <c r="C61" s="45"/>
      <c r="D61" s="45"/>
      <c r="E61" s="45"/>
      <c r="F61" s="45"/>
      <c r="G61" s="45"/>
      <c r="H61" s="45"/>
      <c r="I61" s="45"/>
    </row>
    <row r="62" spans="1:28">
      <c r="A62" s="45"/>
      <c r="B62" s="45"/>
      <c r="C62" s="45"/>
      <c r="D62" s="45"/>
      <c r="E62" s="45"/>
      <c r="F62" s="45"/>
      <c r="G62" s="45"/>
      <c r="H62" s="45"/>
      <c r="I62" s="45"/>
    </row>
    <row r="63" spans="1:28">
      <c r="A63" s="45"/>
      <c r="B63" s="45"/>
      <c r="C63" s="45"/>
      <c r="D63" s="45"/>
      <c r="E63" s="45"/>
      <c r="F63" s="45"/>
      <c r="G63" s="45"/>
      <c r="H63" s="45"/>
      <c r="I63" s="45"/>
    </row>
    <row r="64" spans="1:28">
      <c r="A64" s="45"/>
      <c r="B64" s="45"/>
      <c r="C64" s="45"/>
      <c r="D64" s="45"/>
      <c r="E64" s="45"/>
      <c r="F64" s="45"/>
      <c r="G64" s="45"/>
      <c r="H64" s="45"/>
      <c r="I64" s="45"/>
    </row>
    <row r="65" spans="1:9">
      <c r="A65" s="45"/>
      <c r="B65" s="45"/>
      <c r="C65" s="45"/>
      <c r="D65" s="45"/>
      <c r="E65" s="45"/>
      <c r="F65" s="45"/>
      <c r="G65" s="45"/>
      <c r="H65" s="45"/>
      <c r="I65" s="45"/>
    </row>
    <row r="66" spans="1:9">
      <c r="A66" s="45"/>
      <c r="B66" s="45"/>
      <c r="C66" s="45"/>
      <c r="D66" s="45"/>
      <c r="E66" s="45"/>
      <c r="F66" s="45"/>
      <c r="G66" s="45"/>
      <c r="H66" s="45"/>
      <c r="I66" s="45"/>
    </row>
    <row r="67" spans="1:9">
      <c r="A67" s="45"/>
      <c r="B67" s="45"/>
      <c r="C67" s="45"/>
      <c r="D67" s="45"/>
      <c r="E67" s="45"/>
      <c r="F67" s="45"/>
      <c r="G67" s="45"/>
      <c r="H67" s="45"/>
      <c r="I67" s="45"/>
    </row>
    <row r="68" spans="1:9">
      <c r="A68" s="45"/>
      <c r="B68" s="45"/>
      <c r="C68" s="45"/>
      <c r="D68" s="45"/>
      <c r="E68" s="45"/>
      <c r="F68" s="45"/>
      <c r="G68" s="45"/>
      <c r="H68" s="45"/>
      <c r="I68" s="45"/>
    </row>
    <row r="69" spans="1:9">
      <c r="A69" s="45"/>
      <c r="B69" s="45"/>
      <c r="C69" s="45"/>
      <c r="D69" s="45"/>
      <c r="E69" s="45"/>
      <c r="F69" s="45"/>
      <c r="G69" s="45"/>
      <c r="H69" s="45"/>
      <c r="I69" s="45"/>
    </row>
    <row r="70" spans="1:9">
      <c r="A70" s="45"/>
      <c r="B70" s="45"/>
      <c r="C70" s="45"/>
      <c r="D70" s="45"/>
      <c r="E70" s="45"/>
      <c r="F70" s="45"/>
      <c r="G70" s="45"/>
      <c r="H70" s="45"/>
      <c r="I70" s="45"/>
    </row>
    <row r="71" spans="1:9">
      <c r="A71" s="45"/>
      <c r="B71" s="45"/>
      <c r="C71" s="45"/>
      <c r="D71" s="45"/>
      <c r="E71" s="45"/>
      <c r="F71" s="45"/>
      <c r="G71" s="45"/>
      <c r="H71" s="45"/>
      <c r="I71" s="45"/>
    </row>
    <row r="72" spans="1:9">
      <c r="A72" s="45"/>
      <c r="B72" s="45"/>
      <c r="C72" s="45"/>
      <c r="D72" s="45"/>
      <c r="E72" s="45"/>
      <c r="F72" s="45"/>
      <c r="G72" s="45"/>
      <c r="H72" s="45"/>
      <c r="I72" s="45"/>
    </row>
    <row r="73" spans="1:9">
      <c r="A73" s="45"/>
      <c r="B73" s="45"/>
      <c r="C73" s="45"/>
      <c r="D73" s="45"/>
      <c r="E73" s="45"/>
      <c r="F73" s="45"/>
      <c r="G73" s="45"/>
      <c r="H73" s="45"/>
      <c r="I73" s="45"/>
    </row>
    <row r="74" spans="1:9">
      <c r="A74" s="45"/>
      <c r="B74" s="45"/>
      <c r="C74" s="45"/>
      <c r="D74" s="45"/>
      <c r="E74" s="45"/>
      <c r="F74" s="45"/>
      <c r="G74" s="45"/>
      <c r="H74" s="45"/>
      <c r="I74" s="45"/>
    </row>
    <row r="75" spans="1:9">
      <c r="A75" s="45"/>
      <c r="B75" s="45"/>
      <c r="C75" s="45"/>
      <c r="D75" s="45"/>
      <c r="E75" s="45"/>
      <c r="F75" s="45"/>
      <c r="G75" s="45"/>
      <c r="H75" s="45"/>
      <c r="I75" s="45"/>
    </row>
    <row r="76" spans="1:9">
      <c r="A76" s="45"/>
      <c r="B76" s="45"/>
      <c r="C76" s="45"/>
      <c r="D76" s="45"/>
      <c r="E76" s="45"/>
      <c r="F76" s="45"/>
      <c r="G76" s="45"/>
      <c r="H76" s="45"/>
      <c r="I76" s="45"/>
    </row>
  </sheetData>
  <sheetProtection algorithmName="SHA-512" hashValue="Ov4J9GTKSUz3rhU1IH4KvJIGhwMGaPZEnsliJ9khiycLguxJsg+cNq2ztBYGBH44CYsKxLS3/pJbt1XG1stmTQ==" saltValue="2Kqzga/EW63Tqo8Nkw08Vg==" spinCount="100000" sheet="1" objects="1" scenarios="1"/>
  <autoFilter ref="A3:I37" xr:uid="{24BCFEB5-1FEB-4F46-982A-B21B2FF9871D}"/>
  <mergeCells count="43">
    <mergeCell ref="AA7:AB7"/>
    <mergeCell ref="AA12:AB12"/>
    <mergeCell ref="AA13:AB13"/>
    <mergeCell ref="AA14:AB14"/>
    <mergeCell ref="AA9:AB9"/>
    <mergeCell ref="AA10:AB10"/>
    <mergeCell ref="AA11:AB11"/>
    <mergeCell ref="AA8:AB8"/>
    <mergeCell ref="AA54:AB54"/>
    <mergeCell ref="AA55:AB55"/>
    <mergeCell ref="AA56:AB56"/>
    <mergeCell ref="AA51:AB51"/>
    <mergeCell ref="AA52:AB52"/>
    <mergeCell ref="AA53:AB53"/>
    <mergeCell ref="K3:K4"/>
    <mergeCell ref="AA3:AB4"/>
    <mergeCell ref="M3:O3"/>
    <mergeCell ref="P3:Q3"/>
    <mergeCell ref="R3:R4"/>
    <mergeCell ref="S3:S4"/>
    <mergeCell ref="T3:T4"/>
    <mergeCell ref="U3:U4"/>
    <mergeCell ref="V3:V4"/>
    <mergeCell ref="W3:W4"/>
    <mergeCell ref="X3:X4"/>
    <mergeCell ref="Y3:Y4"/>
    <mergeCell ref="Z3:Z4"/>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s>
  <conditionalFormatting sqref="D27:D56 D5:D25 E5:AB56">
    <cfRule type="containsErrors" dxfId="37" priority="8">
      <formula>ISERROR(D5)</formula>
    </cfRule>
  </conditionalFormatting>
  <conditionalFormatting sqref="D26">
    <cfRule type="containsErrors" dxfId="36" priority="1">
      <formula>ISERROR(D26)</formula>
    </cfRule>
  </conditionalFormatting>
  <dataValidations count="4">
    <dataValidation type="list" allowBlank="1" showInputMessage="1" showErrorMessage="1" sqref="M5:M56" xr:uid="{00000000-0002-0000-0000-000000000000}">
      <formula1>Origen_Recursos</formula1>
    </dataValidation>
    <dataValidation type="list" allowBlank="1" showInputMessage="1" showErrorMessage="1" sqref="J5:J56 H5:H56" xr:uid="{00000000-0002-0000-0000-000001000000}">
      <formula1>Modalidad_1</formula1>
    </dataValidation>
    <dataValidation type="list" allowBlank="1" showInputMessage="1" showErrorMessage="1" errorTitle="¡Atención!" error="Se debe seleccionar la opción de la lista desplegable." sqref="Z5:Z56" xr:uid="{00000000-0002-0000-0000-000002000000}">
      <formula1>Objet_Instit</formula1>
    </dataValidation>
    <dataValidation type="list" allowBlank="1" showInputMessage="1" showErrorMessage="1" errorTitle="¡Atención!" error="Se debe seleccionar la opción de la lista desplegable." sqref="V5:V56"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N80"/>
  <sheetViews>
    <sheetView topLeftCell="G28" zoomScale="85" zoomScaleNormal="85" workbookViewId="0">
      <selection activeCell="K31" sqref="K31"/>
    </sheetView>
  </sheetViews>
  <sheetFormatPr baseColWidth="10" defaultColWidth="11.42578125" defaultRowHeight="15"/>
  <cols>
    <col min="1" max="1" width="2.140625" style="19" customWidth="1"/>
    <col min="2" max="2" width="28.28515625" style="19" customWidth="1"/>
    <col min="3" max="3" width="4.42578125" style="19" customWidth="1"/>
    <col min="4" max="4" width="19.42578125" style="19" customWidth="1"/>
    <col min="5" max="5" width="28.7109375" style="19" customWidth="1"/>
    <col min="6" max="6" width="27" style="19" bestFit="1" customWidth="1"/>
    <col min="7" max="7" width="29" style="19" customWidth="1"/>
    <col min="8" max="8" width="29.28515625" style="19" customWidth="1"/>
    <col min="9" max="9" width="27.7109375" style="19" customWidth="1"/>
    <col min="10" max="10" width="24.140625" style="19" bestFit="1" customWidth="1"/>
    <col min="11" max="11" width="27.28515625" style="19" customWidth="1"/>
    <col min="12" max="12" width="26.7109375" style="19" bestFit="1" customWidth="1"/>
    <col min="13" max="13" width="25.42578125" style="19" bestFit="1" customWidth="1"/>
    <col min="14" max="14" width="26.140625" style="19" bestFit="1" customWidth="1"/>
    <col min="15" max="15" width="26.140625" style="19" customWidth="1"/>
    <col min="16" max="16" width="23.7109375" style="19" bestFit="1" customWidth="1"/>
    <col min="17" max="17" width="23" style="19" bestFit="1" customWidth="1"/>
    <col min="18" max="18" width="23.42578125" style="19" bestFit="1" customWidth="1"/>
    <col min="19" max="19" width="25.42578125" style="19" bestFit="1" customWidth="1"/>
    <col min="20" max="20" width="31.28515625" style="19" bestFit="1" customWidth="1"/>
    <col min="21" max="21" width="25.140625" style="19" bestFit="1" customWidth="1"/>
    <col min="22" max="22" width="24.85546875" style="19" bestFit="1" customWidth="1"/>
    <col min="23" max="23" width="26.42578125" style="19" bestFit="1" customWidth="1"/>
    <col min="24" max="24" width="22.7109375" style="19" bestFit="1" customWidth="1"/>
    <col min="25" max="25" width="28.42578125" style="19" bestFit="1" customWidth="1"/>
    <col min="26" max="26" width="34.28515625" style="19" bestFit="1" customWidth="1"/>
    <col min="27" max="27" width="22.7109375" style="19" bestFit="1" customWidth="1"/>
    <col min="28" max="28" width="24.42578125" style="19" bestFit="1" customWidth="1"/>
    <col min="29" max="29" width="36.140625" style="19" bestFit="1" customWidth="1"/>
    <col min="30" max="30" width="27.28515625" style="19" bestFit="1" customWidth="1"/>
    <col min="31" max="31" width="25.140625" style="19" bestFit="1" customWidth="1"/>
    <col min="32" max="32" width="26.7109375" style="19" bestFit="1" customWidth="1"/>
    <col min="33" max="33" width="28.42578125" style="19" bestFit="1" customWidth="1"/>
    <col min="34" max="34" width="27.28515625" style="19" bestFit="1" customWidth="1"/>
    <col min="35" max="35" width="23.42578125" style="19" bestFit="1" customWidth="1"/>
    <col min="36" max="36" width="25.28515625" style="19" customWidth="1"/>
    <col min="37" max="37" width="23.7109375" style="19" customWidth="1"/>
    <col min="38" max="38" width="31.28515625" style="19" customWidth="1"/>
    <col min="39" max="39" width="25.42578125" style="19" customWidth="1"/>
    <col min="40" max="40" width="27" style="19" customWidth="1"/>
    <col min="41" max="16384" width="11.42578125" style="19"/>
  </cols>
  <sheetData>
    <row r="3" spans="2:17" ht="30">
      <c r="B3" s="18" t="s">
        <v>0</v>
      </c>
      <c r="D3" s="20" t="s">
        <v>1</v>
      </c>
      <c r="E3" s="20" t="s">
        <v>2</v>
      </c>
      <c r="F3" s="20" t="s">
        <v>3</v>
      </c>
      <c r="G3" s="20" t="s">
        <v>4</v>
      </c>
      <c r="H3" s="20" t="s">
        <v>5</v>
      </c>
      <c r="I3" s="20" t="s">
        <v>6</v>
      </c>
      <c r="J3" s="20" t="s">
        <v>7</v>
      </c>
      <c r="K3" s="20" t="s">
        <v>8</v>
      </c>
      <c r="L3" s="20" t="s">
        <v>9</v>
      </c>
      <c r="M3" s="20" t="s">
        <v>10</v>
      </c>
      <c r="N3" s="20" t="s">
        <v>265</v>
      </c>
      <c r="O3" s="75"/>
    </row>
    <row r="4" spans="2:17" ht="30">
      <c r="B4" s="21" t="s">
        <v>1</v>
      </c>
      <c r="D4" s="22"/>
      <c r="E4" s="23" t="s">
        <v>20</v>
      </c>
      <c r="F4" s="24" t="s">
        <v>12</v>
      </c>
      <c r="G4" s="23" t="s">
        <v>134</v>
      </c>
      <c r="H4" s="23" t="s">
        <v>13</v>
      </c>
      <c r="I4" s="23" t="s">
        <v>14</v>
      </c>
      <c r="J4" s="23" t="s">
        <v>15</v>
      </c>
      <c r="K4" s="23" t="s">
        <v>72</v>
      </c>
      <c r="L4" s="23" t="s">
        <v>16</v>
      </c>
      <c r="M4" s="23" t="s">
        <v>11</v>
      </c>
      <c r="N4" s="23" t="s">
        <v>269</v>
      </c>
      <c r="O4" s="38"/>
    </row>
    <row r="5" spans="2:17" ht="30">
      <c r="B5" s="21" t="s">
        <v>2</v>
      </c>
      <c r="D5" s="22"/>
      <c r="E5" s="23" t="s">
        <v>24</v>
      </c>
      <c r="F5" s="22"/>
      <c r="G5" s="23" t="s">
        <v>135</v>
      </c>
      <c r="H5" s="23" t="s">
        <v>17</v>
      </c>
      <c r="I5" s="23" t="s">
        <v>18</v>
      </c>
      <c r="J5" s="23" t="s">
        <v>19</v>
      </c>
      <c r="K5" s="23" t="s">
        <v>137</v>
      </c>
    </row>
    <row r="6" spans="2:17" ht="30">
      <c r="B6" s="21" t="s">
        <v>3</v>
      </c>
      <c r="D6" s="22"/>
      <c r="E6" s="23" t="s">
        <v>189</v>
      </c>
      <c r="F6" s="22"/>
      <c r="G6" s="23" t="s">
        <v>25</v>
      </c>
      <c r="H6" s="23" t="s">
        <v>21</v>
      </c>
      <c r="I6" s="23" t="s">
        <v>22</v>
      </c>
      <c r="J6" s="23" t="s">
        <v>27</v>
      </c>
      <c r="K6" s="25" t="s">
        <v>138</v>
      </c>
    </row>
    <row r="7" spans="2:17" ht="31.5" customHeight="1">
      <c r="B7" s="21" t="s">
        <v>4</v>
      </c>
      <c r="D7" s="22"/>
      <c r="E7" s="23" t="s">
        <v>30</v>
      </c>
      <c r="F7" s="22"/>
      <c r="G7" s="23" t="s">
        <v>136</v>
      </c>
      <c r="I7" s="23" t="s">
        <v>26</v>
      </c>
      <c r="J7" s="23" t="s">
        <v>29</v>
      </c>
      <c r="K7" s="23" t="s">
        <v>207</v>
      </c>
    </row>
    <row r="8" spans="2:17" ht="34.5" customHeight="1">
      <c r="B8" s="21" t="s">
        <v>5</v>
      </c>
      <c r="D8" s="22"/>
      <c r="F8" s="22"/>
      <c r="G8" s="23" t="s">
        <v>23</v>
      </c>
      <c r="H8" s="22"/>
      <c r="I8" s="23" t="s">
        <v>28</v>
      </c>
      <c r="J8" s="23" t="s">
        <v>32</v>
      </c>
    </row>
    <row r="9" spans="2:17" ht="30">
      <c r="B9" s="21" t="s">
        <v>6</v>
      </c>
      <c r="D9" s="22"/>
      <c r="F9" s="22"/>
      <c r="H9" s="22"/>
      <c r="I9" s="23" t="s">
        <v>31</v>
      </c>
      <c r="J9" s="23" t="s">
        <v>283</v>
      </c>
    </row>
    <row r="10" spans="2:17" ht="30">
      <c r="B10" s="21" t="s">
        <v>7</v>
      </c>
      <c r="D10" s="22"/>
      <c r="E10" s="22"/>
      <c r="F10" s="22"/>
      <c r="H10" s="22"/>
      <c r="I10" s="23" t="s">
        <v>33</v>
      </c>
      <c r="J10" s="22"/>
      <c r="K10" s="22"/>
    </row>
    <row r="11" spans="2:17" ht="30">
      <c r="B11" s="21" t="s">
        <v>8</v>
      </c>
      <c r="D11" s="22"/>
      <c r="F11" s="22"/>
      <c r="G11" s="22"/>
      <c r="H11" s="22"/>
      <c r="I11" s="22"/>
      <c r="J11" s="22"/>
      <c r="K11" s="22"/>
    </row>
    <row r="12" spans="2:17" ht="30">
      <c r="B12" s="21" t="s">
        <v>265</v>
      </c>
      <c r="D12" s="22"/>
      <c r="E12" s="26" t="s">
        <v>83</v>
      </c>
      <c r="F12" s="22"/>
      <c r="G12" s="26" t="s">
        <v>69</v>
      </c>
      <c r="H12" s="22"/>
      <c r="I12" s="26" t="s">
        <v>79</v>
      </c>
      <c r="J12" s="22"/>
      <c r="K12" s="26" t="s">
        <v>95</v>
      </c>
      <c r="Q12" s="27" t="s">
        <v>34</v>
      </c>
    </row>
    <row r="13" spans="2:17" ht="60">
      <c r="B13" s="21" t="s">
        <v>9</v>
      </c>
      <c r="D13" s="22"/>
      <c r="E13" s="28" t="s">
        <v>84</v>
      </c>
      <c r="F13" s="22"/>
      <c r="G13" s="23" t="s">
        <v>70</v>
      </c>
      <c r="H13" s="22"/>
      <c r="I13" s="29" t="s">
        <v>81</v>
      </c>
      <c r="J13" s="22"/>
      <c r="K13" s="30" t="s">
        <v>234</v>
      </c>
      <c r="Q13" s="27" t="s">
        <v>35</v>
      </c>
    </row>
    <row r="14" spans="2:17" ht="30">
      <c r="B14" s="21" t="s">
        <v>10</v>
      </c>
      <c r="D14" s="22"/>
      <c r="E14" s="28" t="s">
        <v>85</v>
      </c>
      <c r="F14" s="22"/>
      <c r="G14" s="23" t="s">
        <v>71</v>
      </c>
      <c r="H14" s="22"/>
      <c r="I14" s="23" t="s">
        <v>80</v>
      </c>
      <c r="J14" s="22"/>
      <c r="K14" s="30" t="s">
        <v>225</v>
      </c>
      <c r="Q14" s="27" t="s">
        <v>36</v>
      </c>
    </row>
    <row r="15" spans="2:17" ht="30">
      <c r="D15" s="22"/>
      <c r="E15" s="28" t="s">
        <v>86</v>
      </c>
      <c r="F15" s="22"/>
      <c r="G15" s="23" t="s">
        <v>104</v>
      </c>
      <c r="H15" s="22"/>
      <c r="I15" s="23" t="s">
        <v>82</v>
      </c>
      <c r="J15" s="22"/>
      <c r="K15" s="30" t="s">
        <v>226</v>
      </c>
      <c r="Q15" s="27" t="s">
        <v>37</v>
      </c>
    </row>
    <row r="16" spans="2:17" ht="30">
      <c r="D16" s="22"/>
      <c r="E16" s="28" t="s">
        <v>87</v>
      </c>
      <c r="F16" s="22"/>
      <c r="G16" s="23" t="s">
        <v>103</v>
      </c>
      <c r="H16" s="22"/>
      <c r="I16" s="22"/>
      <c r="J16" s="22"/>
      <c r="K16" s="30" t="s">
        <v>227</v>
      </c>
      <c r="Q16" s="31" t="s">
        <v>38</v>
      </c>
    </row>
    <row r="17" spans="4:40" ht="30">
      <c r="D17" s="22"/>
      <c r="E17" s="28" t="s">
        <v>88</v>
      </c>
      <c r="F17" s="22"/>
      <c r="G17" s="22"/>
      <c r="H17" s="22"/>
      <c r="I17" s="22"/>
      <c r="J17" s="22"/>
      <c r="K17" s="30" t="s">
        <v>228</v>
      </c>
      <c r="Q17" s="31" t="s">
        <v>39</v>
      </c>
    </row>
    <row r="18" spans="4:40">
      <c r="D18" s="22"/>
      <c r="F18" s="22"/>
      <c r="G18" s="22"/>
      <c r="H18" s="22"/>
      <c r="I18" s="22"/>
      <c r="J18" s="22"/>
      <c r="K18" s="30" t="s">
        <v>229</v>
      </c>
      <c r="Q18" s="31" t="s">
        <v>56</v>
      </c>
    </row>
    <row r="19" spans="4:40" ht="60">
      <c r="D19" s="22"/>
      <c r="E19" s="22"/>
      <c r="F19" s="32"/>
      <c r="G19" s="33" t="s">
        <v>206</v>
      </c>
      <c r="H19" s="32"/>
      <c r="I19" s="33" t="s">
        <v>108</v>
      </c>
      <c r="J19" s="32"/>
      <c r="K19" s="30" t="s">
        <v>230</v>
      </c>
      <c r="L19" s="32"/>
      <c r="N19" s="32"/>
      <c r="O19" s="32"/>
      <c r="P19" s="32"/>
      <c r="Q19" s="31" t="s">
        <v>57</v>
      </c>
      <c r="R19" s="32"/>
      <c r="S19" s="32"/>
      <c r="T19" s="32"/>
      <c r="U19" s="32"/>
      <c r="V19" s="32"/>
      <c r="W19" s="32"/>
      <c r="X19" s="32"/>
      <c r="Y19" s="32"/>
      <c r="Z19" s="32"/>
      <c r="AA19" s="32"/>
      <c r="AB19" s="32"/>
      <c r="AC19" s="32"/>
      <c r="AD19" s="32"/>
      <c r="AE19" s="32"/>
      <c r="AF19" s="32"/>
      <c r="AG19" s="32"/>
      <c r="AH19" s="32"/>
      <c r="AI19" s="32"/>
      <c r="AJ19" s="35"/>
      <c r="AK19" s="35"/>
      <c r="AL19" s="35"/>
      <c r="AM19" s="35"/>
      <c r="AN19" s="35"/>
    </row>
    <row r="20" spans="4:40" ht="45">
      <c r="D20" s="22"/>
      <c r="E20" s="22"/>
      <c r="F20" s="22"/>
      <c r="G20" s="36" t="s">
        <v>201</v>
      </c>
      <c r="H20" s="22"/>
      <c r="I20" s="23" t="s">
        <v>110</v>
      </c>
      <c r="J20" s="22"/>
      <c r="K20" s="34" t="s">
        <v>231</v>
      </c>
      <c r="L20" s="22"/>
      <c r="N20" s="22"/>
      <c r="O20" s="22"/>
      <c r="P20" s="22"/>
      <c r="Q20" s="31" t="s">
        <v>40</v>
      </c>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4:40" ht="30">
      <c r="D21" s="22"/>
      <c r="E21" s="37"/>
      <c r="F21" s="22"/>
      <c r="G21" s="36" t="s">
        <v>202</v>
      </c>
      <c r="H21" s="22"/>
      <c r="I21" s="36" t="s">
        <v>111</v>
      </c>
      <c r="J21" s="22"/>
      <c r="K21" s="30" t="s">
        <v>232</v>
      </c>
      <c r="L21" s="22"/>
      <c r="N21" s="22"/>
      <c r="O21" s="22"/>
      <c r="P21" s="22"/>
      <c r="Q21" s="27" t="s">
        <v>41</v>
      </c>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4:40" ht="30">
      <c r="D22" s="22"/>
      <c r="E22" s="38"/>
      <c r="F22" s="22"/>
      <c r="G22" s="36" t="s">
        <v>203</v>
      </c>
      <c r="H22" s="22"/>
      <c r="I22" s="36" t="s">
        <v>112</v>
      </c>
      <c r="J22" s="22"/>
      <c r="K22" s="30" t="s">
        <v>233</v>
      </c>
      <c r="L22" s="22"/>
      <c r="N22" s="22"/>
      <c r="O22" s="22"/>
      <c r="P22" s="22"/>
      <c r="Q22" s="27" t="s">
        <v>58</v>
      </c>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4:40" ht="30">
      <c r="D23" s="22"/>
      <c r="E23" s="38"/>
      <c r="F23" s="22"/>
      <c r="G23" s="36" t="s">
        <v>204</v>
      </c>
      <c r="H23" s="22"/>
      <c r="I23" s="36" t="s">
        <v>113</v>
      </c>
      <c r="J23" s="22"/>
      <c r="K23" s="22"/>
      <c r="L23" s="22"/>
      <c r="N23" s="22"/>
      <c r="O23" s="22"/>
      <c r="P23" s="22"/>
      <c r="Q23" s="27" t="s">
        <v>42</v>
      </c>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4:40" ht="30">
      <c r="D24" s="22"/>
      <c r="E24" s="38"/>
      <c r="F24" s="22"/>
      <c r="G24" s="36" t="s">
        <v>205</v>
      </c>
      <c r="H24" s="22"/>
      <c r="I24" s="36" t="s">
        <v>114</v>
      </c>
      <c r="J24" s="22"/>
      <c r="K24" s="22"/>
      <c r="L24" s="22"/>
      <c r="N24" s="22"/>
      <c r="O24" s="22"/>
      <c r="P24" s="22"/>
      <c r="Q24" s="27" t="s">
        <v>43</v>
      </c>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4:40" ht="60">
      <c r="D25" s="22"/>
      <c r="E25" s="38"/>
      <c r="F25" s="22"/>
      <c r="H25" s="22"/>
      <c r="I25" s="36" t="s">
        <v>235</v>
      </c>
      <c r="J25" s="22"/>
      <c r="K25" s="22"/>
      <c r="L25" s="22"/>
      <c r="N25" s="22"/>
      <c r="O25" s="22"/>
      <c r="P25" s="22"/>
      <c r="Q25" s="27" t="s">
        <v>44</v>
      </c>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4:40" ht="60">
      <c r="D26" s="22"/>
      <c r="E26" s="38"/>
      <c r="F26" s="22"/>
      <c r="H26" s="22"/>
      <c r="I26" s="36" t="s">
        <v>236</v>
      </c>
      <c r="J26" s="22"/>
      <c r="K26" s="22"/>
      <c r="L26" s="22"/>
      <c r="N26" s="22"/>
      <c r="O26" s="22"/>
      <c r="P26" s="22"/>
      <c r="Q26" s="27" t="s">
        <v>59</v>
      </c>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4:40" ht="30">
      <c r="D27" s="22"/>
      <c r="E27" s="38"/>
      <c r="F27" s="22"/>
      <c r="H27" s="22"/>
      <c r="J27" s="22"/>
      <c r="K27" s="22"/>
      <c r="L27" s="22"/>
      <c r="N27" s="22"/>
      <c r="O27" s="22"/>
      <c r="P27" s="22"/>
      <c r="Q27" s="27" t="s">
        <v>60</v>
      </c>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4:40" ht="30">
      <c r="D28" s="22"/>
      <c r="E28" s="38"/>
      <c r="F28" s="22"/>
      <c r="H28" s="22"/>
      <c r="I28" s="22"/>
      <c r="J28" s="22"/>
      <c r="K28" s="22"/>
      <c r="L28" s="22"/>
      <c r="N28" s="22"/>
      <c r="O28" s="22"/>
      <c r="P28" s="22"/>
      <c r="Q28" s="27" t="s">
        <v>61</v>
      </c>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4:40" ht="30">
      <c r="E29" s="39" t="s">
        <v>30</v>
      </c>
      <c r="F29" s="39" t="s">
        <v>189</v>
      </c>
      <c r="G29" s="39" t="s">
        <v>207</v>
      </c>
      <c r="H29" s="39" t="s">
        <v>25</v>
      </c>
      <c r="I29" s="39" t="s">
        <v>15</v>
      </c>
      <c r="J29" s="39" t="s">
        <v>26</v>
      </c>
      <c r="K29" s="39" t="s">
        <v>32</v>
      </c>
      <c r="L29" s="39" t="s">
        <v>33</v>
      </c>
      <c r="M29" s="39" t="s">
        <v>23</v>
      </c>
      <c r="N29" s="39" t="s">
        <v>269</v>
      </c>
      <c r="O29" s="39" t="s">
        <v>283</v>
      </c>
      <c r="P29" s="22"/>
      <c r="Q29" s="27" t="s">
        <v>62</v>
      </c>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4:40" ht="45">
      <c r="E30" s="36" t="s">
        <v>182</v>
      </c>
      <c r="F30" s="40" t="s">
        <v>191</v>
      </c>
      <c r="G30" s="40" t="s">
        <v>193</v>
      </c>
      <c r="H30" s="40" t="s">
        <v>270</v>
      </c>
      <c r="I30" s="40" t="s">
        <v>215</v>
      </c>
      <c r="J30" s="40" t="s">
        <v>156</v>
      </c>
      <c r="K30" s="40" t="s">
        <v>151</v>
      </c>
      <c r="L30" s="40" t="s">
        <v>160</v>
      </c>
      <c r="M30" s="40" t="s">
        <v>284</v>
      </c>
      <c r="N30" s="40" t="s">
        <v>266</v>
      </c>
      <c r="O30" s="40" t="s">
        <v>211</v>
      </c>
      <c r="P30" s="22"/>
      <c r="Q30" s="27" t="s">
        <v>45</v>
      </c>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4:40" ht="45">
      <c r="E31" s="36" t="s">
        <v>184</v>
      </c>
      <c r="F31" s="22"/>
      <c r="H31" s="40" t="s">
        <v>272</v>
      </c>
      <c r="I31" s="40" t="s">
        <v>216</v>
      </c>
      <c r="J31" s="40" t="s">
        <v>157</v>
      </c>
      <c r="K31" s="40" t="s">
        <v>153</v>
      </c>
      <c r="L31" s="40" t="s">
        <v>200</v>
      </c>
      <c r="M31" s="40" t="s">
        <v>285</v>
      </c>
      <c r="N31" s="22"/>
      <c r="O31" s="40" t="s">
        <v>212</v>
      </c>
      <c r="P31" s="22"/>
      <c r="Q31" s="27" t="s">
        <v>63</v>
      </c>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4:40" ht="45">
      <c r="E32" s="36" t="s">
        <v>187</v>
      </c>
      <c r="F32" s="22"/>
      <c r="H32" s="40" t="s">
        <v>274</v>
      </c>
      <c r="I32" s="40" t="s">
        <v>217</v>
      </c>
      <c r="J32" s="22"/>
      <c r="K32" s="40" t="s">
        <v>155</v>
      </c>
      <c r="L32" s="40" t="s">
        <v>180</v>
      </c>
      <c r="M32" s="40" t="s">
        <v>296</v>
      </c>
      <c r="N32" s="22"/>
      <c r="O32" s="40" t="s">
        <v>213</v>
      </c>
      <c r="P32" s="22"/>
      <c r="Q32" s="27" t="s">
        <v>46</v>
      </c>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5:40" ht="30">
      <c r="E33" s="36" t="s">
        <v>218</v>
      </c>
      <c r="F33" s="22"/>
      <c r="H33" s="40" t="s">
        <v>277</v>
      </c>
      <c r="J33" s="22"/>
      <c r="K33" s="22"/>
      <c r="L33" s="40" t="s">
        <v>175</v>
      </c>
      <c r="N33" s="22"/>
      <c r="O33" s="40" t="s">
        <v>214</v>
      </c>
      <c r="P33" s="22"/>
      <c r="Q33" s="27" t="s">
        <v>47</v>
      </c>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5:40" ht="60">
      <c r="E34" s="36" t="s">
        <v>291</v>
      </c>
      <c r="F34" s="22"/>
      <c r="H34" s="22"/>
      <c r="J34" s="22"/>
      <c r="K34" s="22"/>
      <c r="L34" s="40" t="s">
        <v>179</v>
      </c>
      <c r="N34" s="22"/>
      <c r="O34" s="22"/>
      <c r="P34" s="22"/>
      <c r="Q34" s="27" t="s">
        <v>64</v>
      </c>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5:40" ht="45">
      <c r="E35" s="36" t="s">
        <v>294</v>
      </c>
      <c r="F35" s="22"/>
      <c r="H35" s="22"/>
      <c r="J35" s="22"/>
      <c r="K35" s="22"/>
      <c r="L35" s="22"/>
      <c r="N35" s="22"/>
      <c r="O35" s="22"/>
      <c r="P35" s="22"/>
      <c r="Q35" s="27" t="s">
        <v>65</v>
      </c>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5:40" ht="30.75" thickBot="1">
      <c r="E36" s="38"/>
      <c r="F36" s="22"/>
      <c r="H36" s="22"/>
      <c r="J36" s="22"/>
      <c r="K36" s="22"/>
      <c r="L36" s="22"/>
      <c r="N36" s="22"/>
      <c r="O36" s="22"/>
      <c r="P36" s="22"/>
      <c r="Q36" s="27" t="s">
        <v>48</v>
      </c>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5:40" ht="30.75" thickBot="1">
      <c r="E37" s="71" t="s">
        <v>223</v>
      </c>
      <c r="F37" s="22"/>
      <c r="H37" s="22"/>
      <c r="J37" s="22"/>
      <c r="K37" s="22"/>
      <c r="L37" s="22"/>
      <c r="N37" s="22"/>
      <c r="O37" s="22"/>
      <c r="P37" s="22"/>
      <c r="Q37" s="27" t="s">
        <v>49</v>
      </c>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5:40" ht="30.75" thickBot="1">
      <c r="E38" s="52" t="s">
        <v>220</v>
      </c>
      <c r="F38" s="72"/>
      <c r="G38" s="73"/>
      <c r="H38" s="22"/>
      <c r="J38" s="22"/>
      <c r="K38" s="22"/>
      <c r="L38" s="22"/>
      <c r="N38" s="22"/>
      <c r="O38" s="22"/>
      <c r="P38" s="22"/>
      <c r="Q38" s="27" t="s">
        <v>66</v>
      </c>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5:40" ht="30.75" thickBot="1">
      <c r="E39" s="50" t="s">
        <v>113</v>
      </c>
      <c r="F39" s="53" t="s">
        <v>221</v>
      </c>
      <c r="G39" s="54" t="s">
        <v>222</v>
      </c>
      <c r="H39" s="22"/>
      <c r="J39" s="22"/>
      <c r="K39" s="22"/>
      <c r="L39" s="22"/>
      <c r="N39" s="22"/>
      <c r="O39" s="22"/>
      <c r="P39" s="22"/>
      <c r="Q39" s="27" t="s">
        <v>67</v>
      </c>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5:40" ht="30">
      <c r="E40" s="38"/>
      <c r="F40" s="51" t="s">
        <v>224</v>
      </c>
      <c r="G40" s="51" t="s">
        <v>224</v>
      </c>
      <c r="H40" s="22"/>
      <c r="J40" s="22"/>
      <c r="K40" s="22"/>
      <c r="L40" s="22"/>
      <c r="N40" s="22"/>
      <c r="O40" s="22"/>
      <c r="P40" s="22"/>
      <c r="Q40" s="27" t="s">
        <v>50</v>
      </c>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5:40">
      <c r="E41" s="38"/>
      <c r="F41" s="22"/>
      <c r="H41" s="22"/>
      <c r="J41" s="22"/>
      <c r="K41" s="22"/>
      <c r="L41" s="22"/>
      <c r="N41" s="22"/>
      <c r="O41" s="22"/>
      <c r="P41" s="22"/>
      <c r="Q41" s="27" t="s">
        <v>68</v>
      </c>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5:40" ht="30">
      <c r="E42" s="38"/>
      <c r="F42" s="22"/>
      <c r="H42" s="22"/>
      <c r="J42" s="22"/>
      <c r="K42" s="22"/>
      <c r="L42" s="22"/>
      <c r="N42" s="22"/>
      <c r="O42" s="22"/>
      <c r="P42" s="22"/>
      <c r="Q42" s="27" t="s">
        <v>51</v>
      </c>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5:40" ht="30">
      <c r="E43" s="38"/>
      <c r="F43" s="22"/>
      <c r="H43" s="22"/>
      <c r="J43" s="22"/>
      <c r="K43" s="22"/>
      <c r="L43" s="22"/>
      <c r="N43" s="22"/>
      <c r="O43" s="22"/>
      <c r="P43" s="22"/>
      <c r="Q43" s="27" t="s">
        <v>52</v>
      </c>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5:40" ht="30">
      <c r="E44" s="38"/>
      <c r="F44" s="22"/>
      <c r="H44" s="22"/>
      <c r="J44" s="22"/>
      <c r="K44" s="22"/>
      <c r="L44" s="22"/>
      <c r="N44" s="22"/>
      <c r="O44" s="22"/>
      <c r="P44" s="22"/>
      <c r="Q44" s="27" t="s">
        <v>53</v>
      </c>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5:40" ht="30">
      <c r="E45" s="38"/>
      <c r="F45" s="22"/>
      <c r="H45" s="22"/>
      <c r="J45" s="22"/>
      <c r="K45" s="22"/>
      <c r="L45" s="22"/>
      <c r="N45" s="22"/>
      <c r="O45" s="22"/>
      <c r="P45" s="22"/>
      <c r="Q45" s="27" t="s">
        <v>54</v>
      </c>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5:40" ht="30">
      <c r="E46" s="38"/>
      <c r="F46" s="22"/>
      <c r="H46" s="22"/>
      <c r="J46" s="22"/>
      <c r="K46" s="22"/>
      <c r="L46" s="22"/>
      <c r="N46" s="22"/>
      <c r="O46" s="22"/>
      <c r="P46" s="22"/>
      <c r="Q46" s="27" t="s">
        <v>55</v>
      </c>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5:40">
      <c r="E47" s="38"/>
      <c r="F47" s="22"/>
      <c r="H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5:40">
      <c r="E48" s="38"/>
      <c r="F48" s="22"/>
      <c r="H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c r="B49" s="41"/>
      <c r="E49" s="38"/>
      <c r="F49" s="22"/>
      <c r="H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c r="B50" s="41"/>
      <c r="E50" s="38"/>
      <c r="F50" s="22"/>
      <c r="H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c r="B51" s="42"/>
      <c r="E51" s="38"/>
      <c r="F51" s="22"/>
      <c r="H51" s="22"/>
      <c r="J51" s="22"/>
      <c r="K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c r="B52" s="41"/>
      <c r="E52" s="38"/>
      <c r="F52" s="22"/>
      <c r="H52" s="22"/>
      <c r="J52" s="22"/>
      <c r="K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c r="B53" s="41"/>
      <c r="E53" s="38"/>
    </row>
    <row r="54" spans="2:40">
      <c r="B54" s="41"/>
    </row>
    <row r="55" spans="2:40">
      <c r="B55" s="41"/>
    </row>
    <row r="56" spans="2:40">
      <c r="B56" s="41"/>
    </row>
    <row r="57" spans="2:40">
      <c r="B57" s="41"/>
    </row>
    <row r="58" spans="2:40">
      <c r="B58" s="41"/>
    </row>
    <row r="59" spans="2:40">
      <c r="B59" s="41"/>
    </row>
    <row r="60" spans="2:40">
      <c r="B60" s="41"/>
    </row>
    <row r="61" spans="2:40">
      <c r="B61" s="41"/>
    </row>
    <row r="62" spans="2:40">
      <c r="B62" s="41"/>
    </row>
    <row r="63" spans="2:40">
      <c r="B63" s="41"/>
    </row>
    <row r="64" spans="2:40">
      <c r="B64" s="41"/>
    </row>
    <row r="65" spans="2:2">
      <c r="B65" s="41"/>
    </row>
    <row r="66" spans="2:2">
      <c r="B66" s="41"/>
    </row>
    <row r="67" spans="2:2">
      <c r="B67" s="41"/>
    </row>
    <row r="68" spans="2:2">
      <c r="B68" s="41"/>
    </row>
    <row r="69" spans="2:2">
      <c r="B69" s="41"/>
    </row>
    <row r="70" spans="2:2">
      <c r="B70" s="41"/>
    </row>
    <row r="71" spans="2:2">
      <c r="B71" s="41"/>
    </row>
    <row r="72" spans="2:2">
      <c r="B72" s="41"/>
    </row>
    <row r="73" spans="2:2">
      <c r="B73" s="41"/>
    </row>
    <row r="74" spans="2:2">
      <c r="B74" s="41"/>
    </row>
    <row r="75" spans="2:2">
      <c r="B75" s="41"/>
    </row>
    <row r="76" spans="2:2">
      <c r="B76" s="41"/>
    </row>
    <row r="77" spans="2:2">
      <c r="B77" s="41"/>
    </row>
    <row r="78" spans="2:2">
      <c r="B78" s="41"/>
    </row>
    <row r="79" spans="2:2">
      <c r="B79" s="41"/>
    </row>
    <row r="80" spans="2:2">
      <c r="B80" s="41"/>
    </row>
  </sheetData>
  <sheetProtection algorithmName="SHA-512" hashValue="5uVBSNLhEQJhsHdOPnbz3GJQDbr3ryoNG2I0lfDhkXqN2ecwyM1UOZ16XkeuNTzskYecMKuM3EETSJnTTqvtbQ==" saltValue="eFD9DNMjpwYAKy2+gyCLbA=="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1"/>
  <sheetViews>
    <sheetView tabSelected="1" topLeftCell="A35" zoomScale="94" zoomScaleNormal="115" zoomScaleSheetLayoutView="25" workbookViewId="0">
      <selection activeCell="A37" sqref="A37"/>
    </sheetView>
  </sheetViews>
  <sheetFormatPr baseColWidth="10" defaultColWidth="11.42578125" defaultRowHeight="11.25"/>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35.5703125" style="2" customWidth="1"/>
    <col min="10" max="10" width="47.7109375" style="2" customWidth="1"/>
    <col min="11" max="16384" width="11.42578125" style="2"/>
  </cols>
  <sheetData>
    <row r="1" spans="1:10" s="1" customFormat="1" ht="38.25" customHeight="1">
      <c r="A1" s="115"/>
      <c r="B1" s="120" t="s">
        <v>244</v>
      </c>
      <c r="C1" s="121"/>
      <c r="D1" s="121"/>
      <c r="E1" s="121"/>
      <c r="F1" s="121"/>
      <c r="G1" s="121"/>
      <c r="H1" s="121"/>
      <c r="I1" s="122"/>
      <c r="J1" s="69" t="s">
        <v>259</v>
      </c>
    </row>
    <row r="2" spans="1:10" s="1" customFormat="1" ht="30.75" customHeight="1">
      <c r="A2" s="116"/>
      <c r="B2" s="123" t="s">
        <v>252</v>
      </c>
      <c r="C2" s="124"/>
      <c r="D2" s="124"/>
      <c r="E2" s="124"/>
      <c r="F2" s="124"/>
      <c r="G2" s="124"/>
      <c r="H2" s="124"/>
      <c r="I2" s="125"/>
      <c r="J2" s="69" t="s">
        <v>260</v>
      </c>
    </row>
    <row r="3" spans="1:10" s="1" customFormat="1" ht="16.5" customHeight="1">
      <c r="A3" s="8"/>
      <c r="B3" s="7"/>
      <c r="C3" s="7"/>
      <c r="D3" s="7"/>
      <c r="E3" s="7"/>
      <c r="F3" s="7"/>
      <c r="G3" s="3"/>
      <c r="H3" s="3"/>
      <c r="I3" s="3"/>
      <c r="J3" s="3"/>
    </row>
    <row r="4" spans="1:10" s="1" customFormat="1" ht="36.75" customHeight="1">
      <c r="A4" s="129" t="s">
        <v>120</v>
      </c>
      <c r="B4" s="130"/>
      <c r="C4" s="130"/>
      <c r="D4" s="130"/>
      <c r="E4" s="130"/>
      <c r="F4" s="130"/>
      <c r="G4" s="105" t="s">
        <v>96</v>
      </c>
      <c r="H4" s="105"/>
      <c r="I4" s="105"/>
      <c r="J4" s="105"/>
    </row>
    <row r="5" spans="1:10" s="1" customFormat="1" ht="66.75" customHeight="1">
      <c r="A5" s="55" t="s">
        <v>253</v>
      </c>
      <c r="B5" s="55" t="s">
        <v>254</v>
      </c>
      <c r="C5" s="55" t="s">
        <v>89</v>
      </c>
      <c r="D5" s="131" t="s">
        <v>90</v>
      </c>
      <c r="E5" s="132"/>
      <c r="F5" s="133"/>
      <c r="G5" s="56" t="s">
        <v>245</v>
      </c>
      <c r="H5" s="56" t="s">
        <v>237</v>
      </c>
      <c r="I5" s="56" t="s">
        <v>246</v>
      </c>
      <c r="J5" s="57" t="s">
        <v>75</v>
      </c>
    </row>
    <row r="6" spans="1:10" s="16" customFormat="1" ht="159.75" customHeight="1">
      <c r="A6" s="4" t="s">
        <v>4</v>
      </c>
      <c r="B6" s="12" t="s">
        <v>25</v>
      </c>
      <c r="C6" s="12" t="s">
        <v>277</v>
      </c>
      <c r="D6" s="117" t="str">
        <f>VLOOKUP($C6,'Datos 2'!$C$5:$I$56,2,FALSE)</f>
        <v xml:space="preserve">Generar espacios en donde se itere el prototipo con diferentes actores, entre ellos los grupos de valor,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 </v>
      </c>
      <c r="E6" s="118"/>
      <c r="F6" s="119"/>
      <c r="G6" s="70">
        <v>1</v>
      </c>
      <c r="H6" s="5" t="s">
        <v>299</v>
      </c>
      <c r="I6" s="68" t="s">
        <v>300</v>
      </c>
      <c r="J6" s="68" t="s">
        <v>301</v>
      </c>
    </row>
    <row r="7" spans="1:10" s="16" customFormat="1" ht="50.25" customHeight="1">
      <c r="A7" s="4" t="s">
        <v>8</v>
      </c>
      <c r="B7" s="12" t="s">
        <v>207</v>
      </c>
      <c r="C7" s="12" t="s">
        <v>193</v>
      </c>
      <c r="D7" s="117" t="str">
        <f>VLOOKUP($C7,'Datos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7" s="118"/>
      <c r="F7" s="119"/>
      <c r="G7" s="70">
        <v>1</v>
      </c>
      <c r="H7" s="5">
        <v>44421</v>
      </c>
      <c r="I7" s="4" t="s">
        <v>302</v>
      </c>
      <c r="J7" s="68" t="s">
        <v>303</v>
      </c>
    </row>
    <row r="8" spans="1:10" s="16" customFormat="1" ht="49.5" customHeight="1">
      <c r="A8" s="4" t="s">
        <v>8</v>
      </c>
      <c r="B8" s="12" t="s">
        <v>207</v>
      </c>
      <c r="C8" s="12" t="s">
        <v>193</v>
      </c>
      <c r="D8" s="117" t="str">
        <f>VLOOKUP($C8,'Datos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8" s="118"/>
      <c r="F8" s="119"/>
      <c r="G8" s="70">
        <v>1</v>
      </c>
      <c r="H8" s="5">
        <v>44420</v>
      </c>
      <c r="I8" s="4" t="s">
        <v>302</v>
      </c>
      <c r="J8" s="68" t="s">
        <v>304</v>
      </c>
    </row>
    <row r="9" spans="1:10" s="16" customFormat="1" ht="49.5" customHeight="1">
      <c r="A9" s="4" t="s">
        <v>8</v>
      </c>
      <c r="B9" s="12" t="s">
        <v>207</v>
      </c>
      <c r="C9" s="12" t="s">
        <v>193</v>
      </c>
      <c r="D9" s="117" t="str">
        <f>VLOOKUP($C9,'Datos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9" s="118"/>
      <c r="F9" s="119"/>
      <c r="G9" s="70">
        <v>1</v>
      </c>
      <c r="H9" s="5">
        <v>44413</v>
      </c>
      <c r="I9" s="4" t="s">
        <v>305</v>
      </c>
      <c r="J9" s="68" t="s">
        <v>306</v>
      </c>
    </row>
    <row r="10" spans="1:10" s="16" customFormat="1" ht="49.5" customHeight="1">
      <c r="A10" s="4" t="s">
        <v>8</v>
      </c>
      <c r="B10" s="12" t="s">
        <v>207</v>
      </c>
      <c r="C10" s="12" t="s">
        <v>193</v>
      </c>
      <c r="D10" s="117" t="str">
        <f>VLOOKUP($C10,'Datos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0" s="118"/>
      <c r="F10" s="119"/>
      <c r="G10" s="70">
        <v>1</v>
      </c>
      <c r="H10" s="5">
        <v>44412</v>
      </c>
      <c r="I10" s="4" t="s">
        <v>307</v>
      </c>
      <c r="J10" s="68" t="s">
        <v>308</v>
      </c>
    </row>
    <row r="11" spans="1:10" s="16" customFormat="1" ht="49.5" customHeight="1">
      <c r="A11" s="4" t="s">
        <v>8</v>
      </c>
      <c r="B11" s="12" t="s">
        <v>207</v>
      </c>
      <c r="C11" s="12" t="s">
        <v>193</v>
      </c>
      <c r="D11" s="117" t="str">
        <f>VLOOKUP($C11,'Datos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1" s="118"/>
      <c r="F11" s="119"/>
      <c r="G11" s="70">
        <v>1</v>
      </c>
      <c r="H11" s="5">
        <v>44421</v>
      </c>
      <c r="I11" s="4" t="s">
        <v>309</v>
      </c>
      <c r="J11" s="68" t="s">
        <v>310</v>
      </c>
    </row>
    <row r="12" spans="1:10" s="16" customFormat="1" ht="49.5" customHeight="1">
      <c r="A12" s="4" t="s">
        <v>8</v>
      </c>
      <c r="B12" s="12" t="s">
        <v>207</v>
      </c>
      <c r="C12" s="12" t="s">
        <v>193</v>
      </c>
      <c r="D12" s="117" t="str">
        <f>VLOOKUP($C12,'Datos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2" s="118"/>
      <c r="F12" s="119"/>
      <c r="G12" s="70">
        <v>1</v>
      </c>
      <c r="H12" s="5">
        <v>44414</v>
      </c>
      <c r="I12" s="4" t="s">
        <v>311</v>
      </c>
      <c r="J12" s="68" t="s">
        <v>312</v>
      </c>
    </row>
    <row r="13" spans="1:10" s="16" customFormat="1" ht="49.5" customHeight="1">
      <c r="A13" s="4" t="s">
        <v>8</v>
      </c>
      <c r="B13" s="12" t="s">
        <v>207</v>
      </c>
      <c r="C13" s="12" t="s">
        <v>193</v>
      </c>
      <c r="D13" s="117" t="str">
        <f>VLOOKUP($C13,'Datos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3" s="118"/>
      <c r="F13" s="119"/>
      <c r="G13" s="70">
        <v>1</v>
      </c>
      <c r="H13" s="5">
        <v>44410</v>
      </c>
      <c r="I13" s="4" t="s">
        <v>313</v>
      </c>
      <c r="J13" s="68" t="s">
        <v>314</v>
      </c>
    </row>
    <row r="14" spans="1:10" s="16" customFormat="1" ht="49.5" customHeight="1">
      <c r="A14" s="4" t="s">
        <v>8</v>
      </c>
      <c r="B14" s="12" t="s">
        <v>207</v>
      </c>
      <c r="C14" s="12" t="s">
        <v>193</v>
      </c>
      <c r="D14" s="117" t="str">
        <f>VLOOKUP($C14,'Datos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4" s="118"/>
      <c r="F14" s="119"/>
      <c r="G14" s="70">
        <v>1</v>
      </c>
      <c r="H14" s="5">
        <v>44410</v>
      </c>
      <c r="I14" s="4" t="s">
        <v>315</v>
      </c>
      <c r="J14" s="68" t="s">
        <v>316</v>
      </c>
    </row>
    <row r="15" spans="1:10" s="16" customFormat="1" ht="49.5" customHeight="1">
      <c r="A15" s="4" t="s">
        <v>8</v>
      </c>
      <c r="B15" s="12" t="s">
        <v>207</v>
      </c>
      <c r="C15" s="12" t="s">
        <v>193</v>
      </c>
      <c r="D15" s="117" t="str">
        <f>VLOOKUP($C15,'Datos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5" s="118"/>
      <c r="F15" s="119"/>
      <c r="G15" s="70">
        <v>1</v>
      </c>
      <c r="H15" s="5">
        <v>44421</v>
      </c>
      <c r="I15" s="4" t="s">
        <v>317</v>
      </c>
      <c r="J15" s="68" t="s">
        <v>318</v>
      </c>
    </row>
    <row r="16" spans="1:10" s="16" customFormat="1" ht="49.5" customHeight="1">
      <c r="A16" s="4" t="s">
        <v>8</v>
      </c>
      <c r="B16" s="12" t="s">
        <v>207</v>
      </c>
      <c r="C16" s="12" t="s">
        <v>193</v>
      </c>
      <c r="D16" s="117" t="str">
        <f>VLOOKUP($C16,'Datos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6" s="118"/>
      <c r="F16" s="119"/>
      <c r="G16" s="70">
        <v>1</v>
      </c>
      <c r="H16" s="5">
        <v>44412</v>
      </c>
      <c r="I16" s="4" t="s">
        <v>319</v>
      </c>
      <c r="J16" s="68" t="s">
        <v>320</v>
      </c>
    </row>
    <row r="17" spans="1:10" s="16" customFormat="1" ht="49.5" customHeight="1">
      <c r="A17" s="4" t="s">
        <v>8</v>
      </c>
      <c r="B17" s="12" t="s">
        <v>207</v>
      </c>
      <c r="C17" s="12" t="s">
        <v>193</v>
      </c>
      <c r="D17" s="117" t="str">
        <f>VLOOKUP($C17,'Datos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7" s="118"/>
      <c r="F17" s="119"/>
      <c r="G17" s="70">
        <v>1</v>
      </c>
      <c r="H17" s="5">
        <v>44420</v>
      </c>
      <c r="I17" s="4" t="s">
        <v>305</v>
      </c>
      <c r="J17" s="68" t="s">
        <v>321</v>
      </c>
    </row>
    <row r="18" spans="1:10" s="16" customFormat="1" ht="49.5" customHeight="1">
      <c r="A18" s="4" t="s">
        <v>8</v>
      </c>
      <c r="B18" s="12" t="s">
        <v>207</v>
      </c>
      <c r="C18" s="12" t="s">
        <v>193</v>
      </c>
      <c r="D18" s="117" t="str">
        <f>VLOOKUP($C18,'Datos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8" s="118"/>
      <c r="F18" s="119"/>
      <c r="G18" s="70">
        <v>1</v>
      </c>
      <c r="H18" s="5">
        <v>44421</v>
      </c>
      <c r="I18" s="4" t="s">
        <v>322</v>
      </c>
      <c r="J18" s="68" t="s">
        <v>323</v>
      </c>
    </row>
    <row r="19" spans="1:10" s="16" customFormat="1" ht="49.5" customHeight="1">
      <c r="A19" s="4" t="s">
        <v>8</v>
      </c>
      <c r="B19" s="12" t="s">
        <v>207</v>
      </c>
      <c r="C19" s="12" t="s">
        <v>193</v>
      </c>
      <c r="D19" s="117" t="str">
        <f>VLOOKUP($C19,'Datos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9" s="118"/>
      <c r="F19" s="119"/>
      <c r="G19" s="70">
        <v>1</v>
      </c>
      <c r="H19" s="5">
        <v>44420</v>
      </c>
      <c r="I19" s="4" t="s">
        <v>324</v>
      </c>
      <c r="J19" s="68" t="s">
        <v>325</v>
      </c>
    </row>
    <row r="20" spans="1:10" s="16" customFormat="1" ht="49.5" customHeight="1">
      <c r="A20" s="4" t="s">
        <v>8</v>
      </c>
      <c r="B20" s="12" t="s">
        <v>207</v>
      </c>
      <c r="C20" s="12" t="s">
        <v>193</v>
      </c>
      <c r="D20" s="117" t="str">
        <f>VLOOKUP($C20,'Datos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0" s="118"/>
      <c r="F20" s="119"/>
      <c r="G20" s="70">
        <v>1</v>
      </c>
      <c r="H20" s="5">
        <v>44418</v>
      </c>
      <c r="I20" s="4" t="s">
        <v>326</v>
      </c>
      <c r="J20" s="68" t="s">
        <v>327</v>
      </c>
    </row>
    <row r="21" spans="1:10" s="16" customFormat="1" ht="49.5" customHeight="1">
      <c r="A21" s="4" t="s">
        <v>8</v>
      </c>
      <c r="B21" s="12" t="s">
        <v>207</v>
      </c>
      <c r="C21" s="12" t="s">
        <v>193</v>
      </c>
      <c r="D21" s="117" t="str">
        <f>VLOOKUP($C21,'Datos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1" s="118"/>
      <c r="F21" s="119"/>
      <c r="G21" s="70">
        <v>1</v>
      </c>
      <c r="H21" s="5">
        <v>44418</v>
      </c>
      <c r="I21" s="4" t="s">
        <v>317</v>
      </c>
      <c r="J21" s="68" t="s">
        <v>328</v>
      </c>
    </row>
    <row r="22" spans="1:10" s="16" customFormat="1" ht="49.5" customHeight="1">
      <c r="A22" s="4" t="s">
        <v>8</v>
      </c>
      <c r="B22" s="12" t="s">
        <v>207</v>
      </c>
      <c r="C22" s="12" t="s">
        <v>193</v>
      </c>
      <c r="D22" s="117" t="str">
        <f>VLOOKUP($C22,'Datos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2" s="118"/>
      <c r="F22" s="119"/>
      <c r="G22" s="70">
        <v>1</v>
      </c>
      <c r="H22" s="5">
        <v>44410</v>
      </c>
      <c r="I22" s="4" t="s">
        <v>311</v>
      </c>
      <c r="J22" s="68" t="s">
        <v>329</v>
      </c>
    </row>
    <row r="23" spans="1:10" s="16" customFormat="1" ht="49.5" customHeight="1">
      <c r="A23" s="4" t="s">
        <v>8</v>
      </c>
      <c r="B23" s="12" t="s">
        <v>207</v>
      </c>
      <c r="C23" s="12" t="s">
        <v>193</v>
      </c>
      <c r="D23" s="117" t="str">
        <f>VLOOKUP($C23,'Datos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3" s="118"/>
      <c r="F23" s="119"/>
      <c r="G23" s="70">
        <v>1</v>
      </c>
      <c r="H23" s="5">
        <v>44420</v>
      </c>
      <c r="I23" s="4" t="s">
        <v>330</v>
      </c>
      <c r="J23" s="68" t="s">
        <v>331</v>
      </c>
    </row>
    <row r="24" spans="1:10" s="16" customFormat="1" ht="49.5" customHeight="1">
      <c r="A24" s="4" t="s">
        <v>8</v>
      </c>
      <c r="B24" s="12" t="s">
        <v>207</v>
      </c>
      <c r="C24" s="12" t="s">
        <v>193</v>
      </c>
      <c r="D24" s="117" t="str">
        <f>VLOOKUP($C24,'Datos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4" s="118"/>
      <c r="F24" s="119"/>
      <c r="G24" s="70">
        <v>1</v>
      </c>
      <c r="H24" s="5">
        <v>44411</v>
      </c>
      <c r="I24" s="4" t="s">
        <v>332</v>
      </c>
      <c r="J24" s="68" t="s">
        <v>333</v>
      </c>
    </row>
    <row r="25" spans="1:10" s="16" customFormat="1" ht="49.5" customHeight="1">
      <c r="A25" s="4" t="s">
        <v>8</v>
      </c>
      <c r="B25" s="12" t="s">
        <v>207</v>
      </c>
      <c r="C25" s="12" t="s">
        <v>193</v>
      </c>
      <c r="D25" s="117" t="str">
        <f>VLOOKUP($C25,'Datos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5" s="118"/>
      <c r="F25" s="119"/>
      <c r="G25" s="70">
        <v>1</v>
      </c>
      <c r="H25" s="5">
        <v>44421</v>
      </c>
      <c r="I25" s="4" t="s">
        <v>324</v>
      </c>
      <c r="J25" s="68" t="s">
        <v>334</v>
      </c>
    </row>
    <row r="26" spans="1:10" s="16" customFormat="1" ht="49.5" customHeight="1">
      <c r="A26" s="4" t="s">
        <v>8</v>
      </c>
      <c r="B26" s="12" t="s">
        <v>207</v>
      </c>
      <c r="C26" s="12" t="s">
        <v>193</v>
      </c>
      <c r="D26" s="117" t="str">
        <f>VLOOKUP($C26,'Datos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6" s="118"/>
      <c r="F26" s="119"/>
      <c r="G26" s="70">
        <v>1</v>
      </c>
      <c r="H26" s="5">
        <v>44414</v>
      </c>
      <c r="I26" s="4" t="s">
        <v>335</v>
      </c>
      <c r="J26" s="68" t="s">
        <v>336</v>
      </c>
    </row>
    <row r="27" spans="1:10" s="16" customFormat="1" ht="49.5" customHeight="1">
      <c r="A27" s="4" t="s">
        <v>8</v>
      </c>
      <c r="B27" s="12" t="s">
        <v>207</v>
      </c>
      <c r="C27" s="12" t="s">
        <v>193</v>
      </c>
      <c r="D27" s="117" t="str">
        <f>VLOOKUP($C27,'Datos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7" s="118"/>
      <c r="F27" s="119"/>
      <c r="G27" s="70">
        <v>1</v>
      </c>
      <c r="H27" s="5">
        <v>44411</v>
      </c>
      <c r="I27" s="4" t="s">
        <v>337</v>
      </c>
      <c r="J27" s="68" t="s">
        <v>338</v>
      </c>
    </row>
    <row r="28" spans="1:10" s="16" customFormat="1" ht="49.5" customHeight="1">
      <c r="A28" s="4" t="s">
        <v>8</v>
      </c>
      <c r="B28" s="12" t="s">
        <v>207</v>
      </c>
      <c r="C28" s="12" t="s">
        <v>193</v>
      </c>
      <c r="D28" s="117" t="str">
        <f>VLOOKUP($C28,'Datos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8" s="118"/>
      <c r="F28" s="119"/>
      <c r="G28" s="70">
        <v>1</v>
      </c>
      <c r="H28" s="5">
        <v>44419</v>
      </c>
      <c r="I28" s="4" t="s">
        <v>317</v>
      </c>
      <c r="J28" s="68" t="s">
        <v>339</v>
      </c>
    </row>
    <row r="29" spans="1:10" s="16" customFormat="1" ht="49.5" customHeight="1">
      <c r="A29" s="4" t="s">
        <v>8</v>
      </c>
      <c r="B29" s="12" t="s">
        <v>207</v>
      </c>
      <c r="C29" s="12" t="s">
        <v>193</v>
      </c>
      <c r="D29" s="117" t="str">
        <f>VLOOKUP($C29,'Datos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9" s="118"/>
      <c r="F29" s="119"/>
      <c r="G29" s="70">
        <v>1</v>
      </c>
      <c r="H29" s="5">
        <v>44418</v>
      </c>
      <c r="I29" s="4" t="s">
        <v>305</v>
      </c>
      <c r="J29" s="68" t="s">
        <v>340</v>
      </c>
    </row>
    <row r="30" spans="1:10" s="16" customFormat="1" ht="49.5" customHeight="1">
      <c r="A30" s="4" t="s">
        <v>8</v>
      </c>
      <c r="B30" s="12" t="s">
        <v>207</v>
      </c>
      <c r="C30" s="12" t="s">
        <v>193</v>
      </c>
      <c r="D30" s="117" t="str">
        <f>VLOOKUP($C30,'Datos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0" s="118"/>
      <c r="F30" s="119"/>
      <c r="G30" s="70">
        <v>1</v>
      </c>
      <c r="H30" s="5" t="s">
        <v>341</v>
      </c>
      <c r="I30" s="4" t="s">
        <v>305</v>
      </c>
      <c r="J30" s="68" t="s">
        <v>342</v>
      </c>
    </row>
    <row r="31" spans="1:10" s="16" customFormat="1" ht="39.950000000000003" customHeight="1">
      <c r="A31" s="4" t="s">
        <v>5</v>
      </c>
      <c r="B31" s="12" t="s">
        <v>21</v>
      </c>
      <c r="C31" s="12" t="s">
        <v>343</v>
      </c>
      <c r="D31" s="126" t="s">
        <v>344</v>
      </c>
      <c r="E31" s="127"/>
      <c r="F31" s="128"/>
      <c r="G31" s="86" t="s">
        <v>345</v>
      </c>
      <c r="H31" s="12" t="s">
        <v>346</v>
      </c>
      <c r="I31" s="12" t="s">
        <v>347</v>
      </c>
      <c r="J31" s="6" t="s">
        <v>348</v>
      </c>
    </row>
    <row r="32" spans="1:10" s="16" customFormat="1" ht="57" customHeight="1">
      <c r="A32" s="4" t="s">
        <v>6</v>
      </c>
      <c r="B32" s="12" t="s">
        <v>26</v>
      </c>
      <c r="C32" s="12" t="s">
        <v>157</v>
      </c>
      <c r="D32" s="117" t="str">
        <f>VLOOKUP($C32,'Datos 2'!$C$5:$I$56,2,FALSE)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32" s="118"/>
      <c r="F32" s="119"/>
      <c r="G32" s="70">
        <v>54</v>
      </c>
      <c r="H32" s="5" t="s">
        <v>349</v>
      </c>
      <c r="I32" s="4" t="s">
        <v>355</v>
      </c>
      <c r="J32" s="68" t="s">
        <v>354</v>
      </c>
    </row>
    <row r="33" spans="1:10" s="16" customFormat="1" ht="74.25" customHeight="1">
      <c r="A33" s="4" t="s">
        <v>6</v>
      </c>
      <c r="B33" s="12" t="s">
        <v>26</v>
      </c>
      <c r="C33" s="12" t="s">
        <v>156</v>
      </c>
      <c r="D33" s="117" t="str">
        <f>VLOOKUP($C33,'Datos 2'!$C$5:$I$56,2,FALSE)</f>
        <v>Fortalecer el nivel de competencias transversales de jóvenes participantes donde se facilita un espacio de retroalimentación sobre la implementación.
Evaluar la pertinencia y expectativa de los jóvenes en cada proceso de formación, retroalimentando constantemente el ejercicio realizado como insumo para la mejora continua.</v>
      </c>
      <c r="E33" s="118"/>
      <c r="F33" s="119"/>
      <c r="G33" s="70">
        <v>1087</v>
      </c>
      <c r="H33" s="5" t="s">
        <v>350</v>
      </c>
      <c r="I33" s="4" t="s">
        <v>356</v>
      </c>
      <c r="J33" s="68" t="s">
        <v>357</v>
      </c>
    </row>
    <row r="34" spans="1:10" s="16" customFormat="1" ht="84" customHeight="1">
      <c r="A34" s="4" t="s">
        <v>6</v>
      </c>
      <c r="B34" s="12" t="s">
        <v>33</v>
      </c>
      <c r="C34" s="12" t="s">
        <v>200</v>
      </c>
      <c r="D34" s="117" t="str">
        <f>VLOOKUP($C34,'Datos 2'!$C$5:$I$56,2,FALSE)</f>
        <v>• Propiciar la participación incidente de las/los Líderes en espacios de articulación del municipio como son las Mesas Temáticas de salud y educación.  
• Facilitar el análisis de necesidades y problemáticas de interés del grupo, priorizar alternativas de solución y de acciones de corresponsabilidad para implementar soluciones.</v>
      </c>
      <c r="E34" s="118"/>
      <c r="F34" s="119"/>
      <c r="G34" s="70">
        <v>367</v>
      </c>
      <c r="H34" s="5" t="s">
        <v>351</v>
      </c>
      <c r="I34" s="68" t="s">
        <v>352</v>
      </c>
      <c r="J34" s="68" t="s">
        <v>354</v>
      </c>
    </row>
    <row r="35" spans="1:10" s="16" customFormat="1" ht="55.5" customHeight="1">
      <c r="A35" s="4" t="s">
        <v>6</v>
      </c>
      <c r="B35" s="12" t="s">
        <v>33</v>
      </c>
      <c r="C35" s="12" t="s">
        <v>160</v>
      </c>
      <c r="D35" s="117" t="str">
        <f>VLOOKUP($C35,'Datos 2'!$C$5:$I$56,2,FALSE)</f>
        <v>Facilitar el análisis de necesidades y problemáticas de interés del grupo,  proponer alternativas de solución y desarrollar acciones de corresponsabilidad para implementar en el territorio.</v>
      </c>
      <c r="E35" s="118"/>
      <c r="F35" s="119"/>
      <c r="G35" s="70">
        <v>107</v>
      </c>
      <c r="H35" s="5" t="s">
        <v>351</v>
      </c>
      <c r="I35" s="4" t="s">
        <v>353</v>
      </c>
      <c r="J35" s="68" t="s">
        <v>354</v>
      </c>
    </row>
    <row r="36" spans="1:10" s="16" customFormat="1" ht="55.5" customHeight="1">
      <c r="A36" s="4" t="s">
        <v>8</v>
      </c>
      <c r="B36" s="12" t="s">
        <v>207</v>
      </c>
      <c r="C36" s="12" t="s">
        <v>193</v>
      </c>
      <c r="D36" s="117" t="str">
        <f>VLOOKUP($C36,'Datos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6" s="118"/>
      <c r="F36" s="119"/>
      <c r="G36" s="70">
        <v>1</v>
      </c>
      <c r="H36" s="5">
        <v>44435</v>
      </c>
      <c r="I36" s="4" t="s">
        <v>358</v>
      </c>
      <c r="J36" s="68" t="s">
        <v>359</v>
      </c>
    </row>
    <row r="37" spans="1:10" s="16" customFormat="1" ht="55.5" customHeight="1">
      <c r="A37" s="4" t="s">
        <v>8</v>
      </c>
      <c r="B37" s="12" t="s">
        <v>207</v>
      </c>
      <c r="C37" s="12" t="s">
        <v>193</v>
      </c>
      <c r="D37" s="117" t="str">
        <f>VLOOKUP($C37,'Datos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7" s="118"/>
      <c r="F37" s="119"/>
      <c r="G37" s="70">
        <v>1</v>
      </c>
      <c r="H37" s="5">
        <v>44439</v>
      </c>
      <c r="I37" s="4" t="s">
        <v>311</v>
      </c>
      <c r="J37" s="68" t="s">
        <v>360</v>
      </c>
    </row>
    <row r="38" spans="1:10" s="16" customFormat="1" ht="55.5" customHeight="1">
      <c r="A38" s="4" t="s">
        <v>8</v>
      </c>
      <c r="B38" s="12" t="s">
        <v>207</v>
      </c>
      <c r="C38" s="12" t="s">
        <v>193</v>
      </c>
      <c r="D38" s="117" t="str">
        <f>VLOOKUP($C38,'Datos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8" s="118"/>
      <c r="F38" s="119"/>
      <c r="G38" s="70">
        <v>1</v>
      </c>
      <c r="H38" s="5">
        <v>44433</v>
      </c>
      <c r="I38" s="4" t="s">
        <v>361</v>
      </c>
      <c r="J38" s="68" t="s">
        <v>362</v>
      </c>
    </row>
    <row r="39" spans="1:10" s="16" customFormat="1" ht="55.5" customHeight="1">
      <c r="A39" s="4" t="s">
        <v>8</v>
      </c>
      <c r="B39" s="12" t="s">
        <v>207</v>
      </c>
      <c r="C39" s="12" t="s">
        <v>193</v>
      </c>
      <c r="D39" s="117" t="str">
        <f>VLOOKUP($C39,'Datos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9" s="118"/>
      <c r="F39" s="119"/>
      <c r="G39" s="70">
        <v>1</v>
      </c>
      <c r="H39" s="5">
        <v>44426</v>
      </c>
      <c r="I39" s="4" t="s">
        <v>313</v>
      </c>
      <c r="J39" s="68" t="s">
        <v>363</v>
      </c>
    </row>
    <row r="40" spans="1:10" s="16" customFormat="1" ht="55.5" customHeight="1">
      <c r="A40" s="4" t="s">
        <v>8</v>
      </c>
      <c r="B40" s="12" t="s">
        <v>207</v>
      </c>
      <c r="C40" s="12" t="s">
        <v>193</v>
      </c>
      <c r="D40" s="117" t="str">
        <f>VLOOKUP($C40,'Datos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0" s="118"/>
      <c r="F40" s="119"/>
      <c r="G40" s="70">
        <v>1</v>
      </c>
      <c r="H40" s="5">
        <v>44432</v>
      </c>
      <c r="I40" s="4" t="s">
        <v>361</v>
      </c>
      <c r="J40" s="68" t="s">
        <v>364</v>
      </c>
    </row>
    <row r="41" spans="1:10" s="16" customFormat="1" ht="55.5" customHeight="1">
      <c r="A41" s="4" t="s">
        <v>8</v>
      </c>
      <c r="B41" s="12" t="s">
        <v>207</v>
      </c>
      <c r="C41" s="12" t="s">
        <v>193</v>
      </c>
      <c r="D41" s="117" t="str">
        <f>VLOOKUP($C41,'Datos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1" s="118"/>
      <c r="F41" s="119"/>
      <c r="G41" s="70">
        <v>1</v>
      </c>
      <c r="H41" s="5">
        <v>44427</v>
      </c>
      <c r="I41" s="4" t="s">
        <v>365</v>
      </c>
      <c r="J41" s="68" t="s">
        <v>366</v>
      </c>
    </row>
    <row r="42" spans="1:10" s="16" customFormat="1" ht="55.5" customHeight="1">
      <c r="A42" s="4" t="s">
        <v>8</v>
      </c>
      <c r="B42" s="12" t="s">
        <v>207</v>
      </c>
      <c r="C42" s="12" t="s">
        <v>193</v>
      </c>
      <c r="D42" s="117" t="str">
        <f>VLOOKUP($C42,'Datos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2" s="118"/>
      <c r="F42" s="119"/>
      <c r="G42" s="70">
        <v>1</v>
      </c>
      <c r="H42" s="5">
        <v>44435</v>
      </c>
      <c r="I42" s="4" t="s">
        <v>367</v>
      </c>
      <c r="J42" s="68" t="s">
        <v>368</v>
      </c>
    </row>
    <row r="43" spans="1:10" s="16" customFormat="1" ht="55.5" customHeight="1">
      <c r="A43" s="4" t="s">
        <v>8</v>
      </c>
      <c r="B43" s="12" t="s">
        <v>207</v>
      </c>
      <c r="C43" s="12" t="s">
        <v>193</v>
      </c>
      <c r="D43" s="117" t="str">
        <f>VLOOKUP($C43,'Datos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3" s="118"/>
      <c r="F43" s="119"/>
      <c r="G43" s="70">
        <v>1</v>
      </c>
      <c r="H43" s="5">
        <v>44425</v>
      </c>
      <c r="I43" s="4" t="s">
        <v>311</v>
      </c>
      <c r="J43" s="68" t="s">
        <v>369</v>
      </c>
    </row>
    <row r="44" spans="1:10" s="16" customFormat="1" ht="55.5" customHeight="1">
      <c r="A44" s="4" t="s">
        <v>8</v>
      </c>
      <c r="B44" s="12" t="s">
        <v>207</v>
      </c>
      <c r="C44" s="12" t="s">
        <v>193</v>
      </c>
      <c r="D44" s="117" t="str">
        <f>VLOOKUP($C44,'Datos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4" s="118"/>
      <c r="F44" s="119"/>
      <c r="G44" s="70">
        <v>1</v>
      </c>
      <c r="H44" s="5">
        <v>44433</v>
      </c>
      <c r="I44" s="4" t="s">
        <v>358</v>
      </c>
      <c r="J44" s="68" t="s">
        <v>370</v>
      </c>
    </row>
    <row r="45" spans="1:10" s="16" customFormat="1" ht="55.5" customHeight="1">
      <c r="A45" s="4" t="s">
        <v>8</v>
      </c>
      <c r="B45" s="12" t="s">
        <v>207</v>
      </c>
      <c r="C45" s="12" t="s">
        <v>193</v>
      </c>
      <c r="D45" s="117" t="str">
        <f>VLOOKUP($C45,'Datos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5" s="118"/>
      <c r="F45" s="119"/>
      <c r="G45" s="70">
        <v>1</v>
      </c>
      <c r="H45" s="5">
        <v>44439</v>
      </c>
      <c r="I45" s="4" t="s">
        <v>322</v>
      </c>
      <c r="J45" s="68" t="s">
        <v>371</v>
      </c>
    </row>
    <row r="46" spans="1:10" s="16" customFormat="1" ht="55.5" customHeight="1">
      <c r="A46" s="4" t="s">
        <v>8</v>
      </c>
      <c r="B46" s="12" t="s">
        <v>207</v>
      </c>
      <c r="C46" s="12" t="s">
        <v>193</v>
      </c>
      <c r="D46" s="117" t="str">
        <f>VLOOKUP($C46,'Datos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6" s="118"/>
      <c r="F46" s="119"/>
      <c r="G46" s="70">
        <v>1</v>
      </c>
      <c r="H46" s="5">
        <v>44428</v>
      </c>
      <c r="I46" s="4" t="s">
        <v>372</v>
      </c>
      <c r="J46" s="68" t="s">
        <v>373</v>
      </c>
    </row>
    <row r="47" spans="1:10" s="16" customFormat="1" ht="55.5" customHeight="1">
      <c r="A47" s="4" t="s">
        <v>8</v>
      </c>
      <c r="B47" s="12" t="s">
        <v>207</v>
      </c>
      <c r="C47" s="12" t="s">
        <v>193</v>
      </c>
      <c r="D47" s="117" t="str">
        <f>VLOOKUP($C47,'Datos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7" s="118"/>
      <c r="F47" s="119"/>
      <c r="G47" s="70">
        <v>1</v>
      </c>
      <c r="H47" s="5">
        <v>44438</v>
      </c>
      <c r="I47" s="4" t="s">
        <v>358</v>
      </c>
      <c r="J47" s="68" t="s">
        <v>374</v>
      </c>
    </row>
    <row r="48" spans="1:10" s="16" customFormat="1" ht="55.5" customHeight="1">
      <c r="A48" s="4" t="s">
        <v>8</v>
      </c>
      <c r="B48" s="12" t="s">
        <v>207</v>
      </c>
      <c r="C48" s="12" t="s">
        <v>193</v>
      </c>
      <c r="D48" s="117" t="str">
        <f>VLOOKUP($C48,'Datos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8" s="118"/>
      <c r="F48" s="119"/>
      <c r="G48" s="70">
        <v>1</v>
      </c>
      <c r="H48" s="5">
        <v>44432</v>
      </c>
      <c r="I48" s="4" t="s">
        <v>375</v>
      </c>
      <c r="J48" s="68" t="s">
        <v>376</v>
      </c>
    </row>
    <row r="49" spans="1:10" s="16" customFormat="1" ht="55.5" customHeight="1">
      <c r="A49" s="4" t="s">
        <v>8</v>
      </c>
      <c r="B49" s="12" t="s">
        <v>207</v>
      </c>
      <c r="C49" s="12" t="s">
        <v>193</v>
      </c>
      <c r="D49" s="117" t="str">
        <f>VLOOKUP($C49,'Datos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9" s="118"/>
      <c r="F49" s="119"/>
      <c r="G49" s="70">
        <v>1</v>
      </c>
      <c r="H49" s="5">
        <v>44425</v>
      </c>
      <c r="I49" s="4" t="s">
        <v>324</v>
      </c>
      <c r="J49" s="68" t="s">
        <v>377</v>
      </c>
    </row>
    <row r="50" spans="1:10" s="16" customFormat="1" ht="55.5" customHeight="1">
      <c r="A50" s="4" t="s">
        <v>8</v>
      </c>
      <c r="B50" s="12" t="s">
        <v>207</v>
      </c>
      <c r="C50" s="12" t="s">
        <v>193</v>
      </c>
      <c r="D50" s="117" t="str">
        <f>VLOOKUP($C50,'Datos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0" s="118"/>
      <c r="F50" s="119"/>
      <c r="G50" s="70">
        <v>1</v>
      </c>
      <c r="H50" s="5">
        <v>44432</v>
      </c>
      <c r="I50" s="4" t="s">
        <v>324</v>
      </c>
      <c r="J50" s="68" t="s">
        <v>378</v>
      </c>
    </row>
    <row r="51" spans="1:10" s="16" customFormat="1" ht="55.5" customHeight="1">
      <c r="A51" s="4" t="s">
        <v>8</v>
      </c>
      <c r="B51" s="12" t="s">
        <v>207</v>
      </c>
      <c r="C51" s="12" t="s">
        <v>193</v>
      </c>
      <c r="D51" s="117" t="str">
        <f>VLOOKUP($C51,'Datos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1" s="118"/>
      <c r="F51" s="119"/>
      <c r="G51" s="70">
        <v>1</v>
      </c>
      <c r="H51" s="5">
        <v>44439</v>
      </c>
      <c r="I51" s="4" t="s">
        <v>322</v>
      </c>
      <c r="J51" s="68" t="s">
        <v>379</v>
      </c>
    </row>
    <row r="52" spans="1:10" s="16" customFormat="1" ht="55.5" customHeight="1">
      <c r="A52" s="4" t="s">
        <v>8</v>
      </c>
      <c r="B52" s="12" t="s">
        <v>207</v>
      </c>
      <c r="C52" s="12" t="s">
        <v>193</v>
      </c>
      <c r="D52" s="117" t="str">
        <f>VLOOKUP($C52,'Datos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2" s="118"/>
      <c r="F52" s="119"/>
      <c r="G52" s="70">
        <v>1</v>
      </c>
      <c r="H52" s="5">
        <v>44425</v>
      </c>
      <c r="I52" s="4" t="s">
        <v>313</v>
      </c>
      <c r="J52" s="68" t="s">
        <v>314</v>
      </c>
    </row>
    <row r="53" spans="1:10" s="16" customFormat="1" ht="55.5" customHeight="1">
      <c r="A53" s="4" t="s">
        <v>8</v>
      </c>
      <c r="B53" s="12" t="s">
        <v>207</v>
      </c>
      <c r="C53" s="12" t="s">
        <v>193</v>
      </c>
      <c r="D53" s="117" t="str">
        <f>VLOOKUP($C53,'Datos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3" s="118"/>
      <c r="F53" s="119"/>
      <c r="G53" s="70">
        <v>1</v>
      </c>
      <c r="H53" s="5">
        <v>44431</v>
      </c>
      <c r="I53" s="4" t="s">
        <v>302</v>
      </c>
      <c r="J53" s="68" t="s">
        <v>380</v>
      </c>
    </row>
    <row r="54" spans="1:10" s="16" customFormat="1" ht="55.5" customHeight="1">
      <c r="A54" s="4" t="s">
        <v>8</v>
      </c>
      <c r="B54" s="12" t="s">
        <v>207</v>
      </c>
      <c r="C54" s="12" t="s">
        <v>193</v>
      </c>
      <c r="D54" s="117" t="str">
        <f>VLOOKUP($C54,'Datos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4" s="118"/>
      <c r="F54" s="119"/>
      <c r="G54" s="70">
        <v>1</v>
      </c>
      <c r="H54" s="5">
        <v>44431</v>
      </c>
      <c r="I54" s="4" t="s">
        <v>324</v>
      </c>
      <c r="J54" s="68" t="s">
        <v>381</v>
      </c>
    </row>
    <row r="55" spans="1:10" s="16" customFormat="1" ht="55.5" customHeight="1">
      <c r="A55" s="4" t="s">
        <v>8</v>
      </c>
      <c r="B55" s="12" t="s">
        <v>207</v>
      </c>
      <c r="C55" s="12" t="s">
        <v>193</v>
      </c>
      <c r="D55" s="117" t="str">
        <f>VLOOKUP($C55,'Datos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5" s="118"/>
      <c r="F55" s="119"/>
      <c r="G55" s="70">
        <v>1</v>
      </c>
      <c r="H55" s="5">
        <v>44435</v>
      </c>
      <c r="I55" s="4" t="s">
        <v>307</v>
      </c>
      <c r="J55" s="68" t="s">
        <v>382</v>
      </c>
    </row>
    <row r="56" spans="1:10" s="16" customFormat="1" ht="55.5" customHeight="1">
      <c r="A56" s="4" t="s">
        <v>8</v>
      </c>
      <c r="B56" s="12" t="s">
        <v>207</v>
      </c>
      <c r="C56" s="12" t="s">
        <v>193</v>
      </c>
      <c r="D56" s="117" t="str">
        <f>VLOOKUP($C56,'Datos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6" s="118"/>
      <c r="F56" s="119"/>
      <c r="G56" s="70">
        <v>1</v>
      </c>
      <c r="H56" s="5">
        <v>44432</v>
      </c>
      <c r="I56" s="4" t="s">
        <v>322</v>
      </c>
      <c r="J56" s="68" t="s">
        <v>383</v>
      </c>
    </row>
    <row r="57" spans="1:10" s="16" customFormat="1" ht="55.5" customHeight="1">
      <c r="A57" s="4" t="s">
        <v>8</v>
      </c>
      <c r="B57" s="12" t="s">
        <v>207</v>
      </c>
      <c r="C57" s="12" t="s">
        <v>193</v>
      </c>
      <c r="D57" s="117" t="str">
        <f>VLOOKUP($C57,'Datos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7" s="118"/>
      <c r="F57" s="119"/>
      <c r="G57" s="70">
        <v>1</v>
      </c>
      <c r="H57" s="5" t="s">
        <v>384</v>
      </c>
      <c r="I57" s="4" t="s">
        <v>317</v>
      </c>
      <c r="J57" s="68" t="s">
        <v>339</v>
      </c>
    </row>
    <row r="58" spans="1:10" s="16" customFormat="1" ht="55.5" customHeight="1">
      <c r="A58" s="4" t="s">
        <v>8</v>
      </c>
      <c r="B58" s="12" t="s">
        <v>207</v>
      </c>
      <c r="C58" s="12" t="s">
        <v>193</v>
      </c>
      <c r="D58" s="117" t="str">
        <f>VLOOKUP($C58,'Datos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8" s="118"/>
      <c r="F58" s="119"/>
      <c r="G58" s="70">
        <v>1</v>
      </c>
      <c r="H58" s="5">
        <v>44439</v>
      </c>
      <c r="I58" s="4" t="s">
        <v>319</v>
      </c>
      <c r="J58" s="68" t="s">
        <v>385</v>
      </c>
    </row>
    <row r="59" spans="1:10" s="16" customFormat="1" ht="55.5" customHeight="1">
      <c r="A59" s="4" t="s">
        <v>8</v>
      </c>
      <c r="B59" s="12" t="s">
        <v>207</v>
      </c>
      <c r="C59" s="12" t="s">
        <v>193</v>
      </c>
      <c r="D59" s="117" t="str">
        <f>VLOOKUP($C59,'Datos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59" s="118"/>
      <c r="F59" s="119"/>
      <c r="G59" s="70">
        <v>1</v>
      </c>
      <c r="H59" s="5" t="s">
        <v>386</v>
      </c>
      <c r="I59" s="4" t="s">
        <v>305</v>
      </c>
      <c r="J59" s="68" t="s">
        <v>387</v>
      </c>
    </row>
    <row r="60" spans="1:10" s="16" customFormat="1" ht="55.5" customHeight="1">
      <c r="A60" s="4" t="s">
        <v>8</v>
      </c>
      <c r="B60" s="12" t="s">
        <v>207</v>
      </c>
      <c r="C60" s="12" t="s">
        <v>193</v>
      </c>
      <c r="D60" s="117" t="str">
        <f>VLOOKUP($C60,'Datos 2'!$C$5:$I$56,2,FALSE)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60" s="118"/>
      <c r="F60" s="119"/>
      <c r="G60" s="70">
        <v>1</v>
      </c>
      <c r="H60" s="5" t="s">
        <v>388</v>
      </c>
      <c r="I60" s="4" t="s">
        <v>305</v>
      </c>
      <c r="J60" s="68" t="s">
        <v>389</v>
      </c>
    </row>
    <row r="61" spans="1:10" s="16" customFormat="1" ht="55.5" customHeight="1">
      <c r="A61" s="4"/>
      <c r="B61" s="12"/>
      <c r="C61" s="12"/>
      <c r="D61" s="117" t="e">
        <f>VLOOKUP($C61,'Datos 2'!$C$5:$I$56,2,FALSE)</f>
        <v>#N/A</v>
      </c>
      <c r="E61" s="118"/>
      <c r="F61" s="119"/>
      <c r="G61" s="70"/>
      <c r="H61" s="5"/>
      <c r="I61" s="4"/>
      <c r="J61" s="68"/>
    </row>
    <row r="62" spans="1:10" s="16" customFormat="1" ht="55.5" customHeight="1">
      <c r="A62" s="4"/>
      <c r="B62" s="12"/>
      <c r="C62" s="12"/>
      <c r="D62" s="117" t="e">
        <f>VLOOKUP($C62,'Datos 2'!$C$5:$I$56,2,FALSE)</f>
        <v>#N/A</v>
      </c>
      <c r="E62" s="118"/>
      <c r="F62" s="119"/>
      <c r="G62" s="70"/>
      <c r="H62" s="5"/>
      <c r="I62" s="4"/>
      <c r="J62" s="68"/>
    </row>
    <row r="63" spans="1:10" s="16" customFormat="1" ht="55.5" customHeight="1">
      <c r="A63" s="4"/>
      <c r="B63" s="12"/>
      <c r="C63" s="12"/>
      <c r="D63" s="117" t="e">
        <f>VLOOKUP($C63,'Datos 2'!$C$5:$I$56,2,FALSE)</f>
        <v>#N/A</v>
      </c>
      <c r="E63" s="118"/>
      <c r="F63" s="119"/>
      <c r="G63" s="70"/>
      <c r="H63" s="5"/>
      <c r="I63" s="4"/>
      <c r="J63" s="68"/>
    </row>
    <row r="64" spans="1:10" s="16" customFormat="1" ht="55.5" customHeight="1">
      <c r="A64" s="4"/>
      <c r="B64" s="12"/>
      <c r="C64" s="12"/>
      <c r="D64" s="117" t="e">
        <f>VLOOKUP($C64,'Datos 2'!$C$5:$I$56,2,FALSE)</f>
        <v>#N/A</v>
      </c>
      <c r="E64" s="118"/>
      <c r="F64" s="119"/>
      <c r="G64" s="70"/>
      <c r="H64" s="5"/>
      <c r="I64" s="4"/>
      <c r="J64" s="68"/>
    </row>
    <row r="65" spans="1:10" s="16" customFormat="1" ht="55.5" customHeight="1">
      <c r="A65" s="4"/>
      <c r="B65" s="12"/>
      <c r="C65" s="12"/>
      <c r="D65" s="117" t="e">
        <f>VLOOKUP($C65,'Datos 2'!$C$5:$I$56,2,FALSE)</f>
        <v>#N/A</v>
      </c>
      <c r="E65" s="118"/>
      <c r="F65" s="119"/>
      <c r="G65" s="70"/>
      <c r="H65" s="5"/>
      <c r="I65" s="4"/>
      <c r="J65" s="68"/>
    </row>
    <row r="66" spans="1:10" s="16" customFormat="1" ht="55.5" customHeight="1">
      <c r="A66" s="4"/>
      <c r="B66" s="12"/>
      <c r="C66" s="12"/>
      <c r="D66" s="117" t="e">
        <f>VLOOKUP($C66,'Datos 2'!$C$5:$I$56,2,FALSE)</f>
        <v>#N/A</v>
      </c>
      <c r="E66" s="118"/>
      <c r="F66" s="119"/>
      <c r="G66" s="70"/>
      <c r="H66" s="5"/>
      <c r="I66" s="4"/>
      <c r="J66" s="68"/>
    </row>
    <row r="67" spans="1:10" s="16" customFormat="1" ht="55.5" customHeight="1">
      <c r="A67" s="4"/>
      <c r="B67" s="12"/>
      <c r="C67" s="12"/>
      <c r="D67" s="117" t="e">
        <f>VLOOKUP($C67,'Datos 2'!$C$5:$I$56,2,FALSE)</f>
        <v>#N/A</v>
      </c>
      <c r="E67" s="118"/>
      <c r="F67" s="119"/>
      <c r="G67" s="70"/>
      <c r="H67" s="5"/>
      <c r="I67" s="4"/>
      <c r="J67" s="68"/>
    </row>
    <row r="68" spans="1:10" s="16" customFormat="1" ht="55.5" customHeight="1">
      <c r="A68" s="4"/>
      <c r="B68" s="12"/>
      <c r="C68" s="12"/>
      <c r="D68" s="117" t="e">
        <f>VLOOKUP($C68,'Datos 2'!$C$5:$I$56,2,FALSE)</f>
        <v>#N/A</v>
      </c>
      <c r="E68" s="118"/>
      <c r="F68" s="119"/>
      <c r="G68" s="70"/>
      <c r="H68" s="5"/>
      <c r="I68" s="4"/>
      <c r="J68" s="68"/>
    </row>
    <row r="69" spans="1:10" s="16" customFormat="1" ht="55.5" customHeight="1">
      <c r="A69" s="4"/>
      <c r="B69" s="12"/>
      <c r="C69" s="12"/>
      <c r="D69" s="117" t="e">
        <f>VLOOKUP($C69,'Datos 2'!$C$5:$I$56,2,FALSE)</f>
        <v>#N/A</v>
      </c>
      <c r="E69" s="118"/>
      <c r="F69" s="119"/>
      <c r="G69" s="70"/>
      <c r="H69" s="5"/>
      <c r="I69" s="4"/>
      <c r="J69" s="68"/>
    </row>
    <row r="70" spans="1:10" s="16" customFormat="1" ht="55.5" customHeight="1">
      <c r="A70" s="4"/>
      <c r="B70" s="12"/>
      <c r="C70" s="12"/>
      <c r="D70" s="117" t="e">
        <f>VLOOKUP($C70,'Datos 2'!$C$5:$I$56,2,FALSE)</f>
        <v>#N/A</v>
      </c>
      <c r="E70" s="118"/>
      <c r="F70" s="119"/>
      <c r="G70" s="70"/>
      <c r="H70" s="5"/>
      <c r="I70" s="4"/>
      <c r="J70" s="68"/>
    </row>
    <row r="71" spans="1:10" s="16" customFormat="1" ht="55.5" customHeight="1">
      <c r="A71" s="4"/>
      <c r="B71" s="12"/>
      <c r="C71" s="12"/>
      <c r="D71" s="117" t="e">
        <f>VLOOKUP($C71,'Datos 2'!$C$5:$I$56,2,FALSE)</f>
        <v>#N/A</v>
      </c>
      <c r="E71" s="118"/>
      <c r="F71" s="119"/>
      <c r="G71" s="70"/>
      <c r="H71" s="5"/>
      <c r="I71" s="4"/>
      <c r="J71" s="68"/>
    </row>
    <row r="72" spans="1:10" s="16" customFormat="1" ht="55.5" customHeight="1">
      <c r="A72" s="4"/>
      <c r="B72" s="12"/>
      <c r="C72" s="12"/>
      <c r="D72" s="117" t="e">
        <f>VLOOKUP($C72,'Datos 2'!$C$5:$I$56,2,FALSE)</f>
        <v>#N/A</v>
      </c>
      <c r="E72" s="118"/>
      <c r="F72" s="119"/>
      <c r="G72" s="70"/>
      <c r="H72" s="5"/>
      <c r="I72" s="4"/>
      <c r="J72" s="68"/>
    </row>
    <row r="73" spans="1:10" s="16" customFormat="1" ht="55.5" customHeight="1">
      <c r="A73" s="4"/>
      <c r="B73" s="12"/>
      <c r="C73" s="12"/>
      <c r="D73" s="117" t="e">
        <f>VLOOKUP($C73,'Datos 2'!$C$5:$I$56,2,FALSE)</f>
        <v>#N/A</v>
      </c>
      <c r="E73" s="118"/>
      <c r="F73" s="119"/>
      <c r="G73" s="70"/>
      <c r="H73" s="5"/>
      <c r="I73" s="4"/>
      <c r="J73" s="68"/>
    </row>
    <row r="74" spans="1:10" s="16" customFormat="1" ht="55.5" customHeight="1">
      <c r="A74" s="4"/>
      <c r="B74" s="12"/>
      <c r="C74" s="12"/>
      <c r="D74" s="117" t="e">
        <f>VLOOKUP($C74,'Datos 2'!$C$5:$I$56,2,FALSE)</f>
        <v>#N/A</v>
      </c>
      <c r="E74" s="118"/>
      <c r="F74" s="119"/>
      <c r="G74" s="70"/>
      <c r="H74" s="5"/>
      <c r="I74" s="4"/>
      <c r="J74" s="68"/>
    </row>
    <row r="75" spans="1:10" s="16" customFormat="1" ht="55.5" customHeight="1">
      <c r="A75" s="4"/>
      <c r="B75" s="12"/>
      <c r="C75" s="12"/>
      <c r="D75" s="117" t="e">
        <f>VLOOKUP($C75,'Datos 2'!$C$5:$I$56,2,FALSE)</f>
        <v>#N/A</v>
      </c>
      <c r="E75" s="118"/>
      <c r="F75" s="119"/>
      <c r="G75" s="70"/>
      <c r="H75" s="5"/>
      <c r="I75" s="4"/>
      <c r="J75" s="68"/>
    </row>
    <row r="76" spans="1:10" s="16" customFormat="1" ht="55.5" customHeight="1">
      <c r="A76" s="4"/>
      <c r="B76" s="12"/>
      <c r="C76" s="12"/>
      <c r="D76" s="117" t="e">
        <f>VLOOKUP($C76,'Datos 2'!$C$5:$I$56,2,FALSE)</f>
        <v>#N/A</v>
      </c>
      <c r="E76" s="118"/>
      <c r="F76" s="119"/>
      <c r="G76" s="70"/>
      <c r="H76" s="5"/>
      <c r="I76" s="4"/>
      <c r="J76" s="68"/>
    </row>
    <row r="77" spans="1:10" s="16" customFormat="1" ht="55.5" customHeight="1">
      <c r="A77" s="4"/>
      <c r="B77" s="12"/>
      <c r="C77" s="12"/>
      <c r="D77" s="117" t="e">
        <f>VLOOKUP($C77,'Datos 2'!$C$5:$I$56,2,FALSE)</f>
        <v>#N/A</v>
      </c>
      <c r="E77" s="118"/>
      <c r="F77" s="119"/>
      <c r="G77" s="70"/>
      <c r="H77" s="5"/>
      <c r="I77" s="4"/>
      <c r="J77" s="68"/>
    </row>
    <row r="78" spans="1:10" s="16" customFormat="1" ht="55.5" customHeight="1">
      <c r="A78" s="4"/>
      <c r="B78" s="12"/>
      <c r="C78" s="12"/>
      <c r="D78" s="117" t="e">
        <f>VLOOKUP($C78,'Datos 2'!$C$5:$I$56,2,FALSE)</f>
        <v>#N/A</v>
      </c>
      <c r="E78" s="118"/>
      <c r="F78" s="119"/>
      <c r="G78" s="70"/>
      <c r="H78" s="5"/>
      <c r="I78" s="4"/>
      <c r="J78" s="68"/>
    </row>
    <row r="79" spans="1:10" s="16" customFormat="1" ht="55.5" customHeight="1">
      <c r="A79" s="4"/>
      <c r="B79" s="12"/>
      <c r="C79" s="12"/>
      <c r="D79" s="117" t="e">
        <f>VLOOKUP($C79,'Datos 2'!$C$5:$I$56,2,FALSE)</f>
        <v>#N/A</v>
      </c>
      <c r="E79" s="118"/>
      <c r="F79" s="119"/>
      <c r="G79" s="70"/>
      <c r="H79" s="5"/>
      <c r="I79" s="4"/>
      <c r="J79" s="68"/>
    </row>
    <row r="80" spans="1:10" s="16" customFormat="1" ht="55.5" customHeight="1">
      <c r="A80" s="4"/>
      <c r="B80" s="12"/>
      <c r="C80" s="12"/>
      <c r="D80" s="117" t="e">
        <f>VLOOKUP($C80,'Datos 2'!$C$5:$I$56,2,FALSE)</f>
        <v>#N/A</v>
      </c>
      <c r="E80" s="118"/>
      <c r="F80" s="119"/>
      <c r="G80" s="70"/>
      <c r="H80" s="5"/>
      <c r="I80" s="4"/>
      <c r="J80" s="68"/>
    </row>
    <row r="81" spans="1:10" s="16" customFormat="1" ht="55.5" customHeight="1">
      <c r="A81" s="4"/>
      <c r="B81" s="12"/>
      <c r="C81" s="12"/>
      <c r="D81" s="117" t="e">
        <f>VLOOKUP($C81,'Datos 2'!$C$5:$I$56,2,FALSE)</f>
        <v>#N/A</v>
      </c>
      <c r="E81" s="118"/>
      <c r="F81" s="119"/>
      <c r="G81" s="70"/>
      <c r="H81" s="5"/>
      <c r="I81" s="4"/>
      <c r="J81" s="68"/>
    </row>
    <row r="82" spans="1:10" s="16" customFormat="1" ht="55.5" customHeight="1">
      <c r="A82" s="4"/>
      <c r="B82" s="12"/>
      <c r="C82" s="12"/>
      <c r="D82" s="117" t="e">
        <f>VLOOKUP($C82,'Datos 2'!$C$5:$I$56,2,FALSE)</f>
        <v>#N/A</v>
      </c>
      <c r="E82" s="118"/>
      <c r="F82" s="119"/>
      <c r="G82" s="70"/>
      <c r="H82" s="5"/>
      <c r="I82" s="4"/>
      <c r="J82" s="68"/>
    </row>
    <row r="83" spans="1:10" s="16" customFormat="1" ht="55.5" customHeight="1">
      <c r="A83" s="4"/>
      <c r="B83" s="12"/>
      <c r="C83" s="12"/>
      <c r="D83" s="117" t="e">
        <f>VLOOKUP($C83,'Datos 2'!$C$5:$I$56,2,FALSE)</f>
        <v>#N/A</v>
      </c>
      <c r="E83" s="118"/>
      <c r="F83" s="119"/>
      <c r="G83" s="70"/>
      <c r="H83" s="5"/>
      <c r="I83" s="4"/>
      <c r="J83" s="68"/>
    </row>
    <row r="84" spans="1:10" s="16" customFormat="1" ht="55.5" customHeight="1">
      <c r="A84" s="4"/>
      <c r="B84" s="12"/>
      <c r="C84" s="12"/>
      <c r="D84" s="117" t="e">
        <f>VLOOKUP($C84,'Datos 2'!$C$5:$I$56,2,FALSE)</f>
        <v>#N/A</v>
      </c>
      <c r="E84" s="118"/>
      <c r="F84" s="119"/>
      <c r="G84" s="70"/>
      <c r="H84" s="5"/>
      <c r="I84" s="4"/>
      <c r="J84" s="68"/>
    </row>
    <row r="85" spans="1:10" s="16" customFormat="1" ht="55.5" customHeight="1">
      <c r="A85" s="4"/>
      <c r="B85" s="12"/>
      <c r="C85" s="12"/>
      <c r="D85" s="117" t="e">
        <f>VLOOKUP($C85,'Datos 2'!$C$5:$I$56,2,FALSE)</f>
        <v>#N/A</v>
      </c>
      <c r="E85" s="118"/>
      <c r="F85" s="119"/>
      <c r="G85" s="70"/>
      <c r="H85" s="5"/>
      <c r="I85" s="4"/>
      <c r="J85" s="68"/>
    </row>
    <row r="86" spans="1:10" s="16" customFormat="1" ht="55.5" customHeight="1">
      <c r="A86" s="4"/>
      <c r="B86" s="12"/>
      <c r="C86" s="12"/>
      <c r="D86" s="117" t="e">
        <f>VLOOKUP($C86,'Datos 2'!$C$5:$I$56,2,FALSE)</f>
        <v>#N/A</v>
      </c>
      <c r="E86" s="118"/>
      <c r="F86" s="119"/>
      <c r="G86" s="70"/>
      <c r="H86" s="5"/>
      <c r="I86" s="4"/>
      <c r="J86" s="68"/>
    </row>
    <row r="87" spans="1:10" s="16" customFormat="1" ht="55.5" customHeight="1">
      <c r="A87" s="4"/>
      <c r="B87" s="12"/>
      <c r="C87" s="12"/>
      <c r="D87" s="117" t="e">
        <f>VLOOKUP($C87,'Datos 2'!$C$5:$I$56,2,FALSE)</f>
        <v>#N/A</v>
      </c>
      <c r="E87" s="118"/>
      <c r="F87" s="119"/>
      <c r="G87" s="70"/>
      <c r="H87" s="5"/>
      <c r="I87" s="4"/>
      <c r="J87" s="68"/>
    </row>
    <row r="88" spans="1:10" s="16" customFormat="1" ht="55.5" customHeight="1">
      <c r="A88" s="4"/>
      <c r="B88" s="12"/>
      <c r="C88" s="12"/>
      <c r="D88" s="117" t="e">
        <f>VLOOKUP($C88,'Datos 2'!$C$5:$I$56,2,FALSE)</f>
        <v>#N/A</v>
      </c>
      <c r="E88" s="118"/>
      <c r="F88" s="119"/>
      <c r="G88" s="70"/>
      <c r="H88" s="5"/>
      <c r="I88" s="4"/>
      <c r="J88" s="68"/>
    </row>
    <row r="89" spans="1:10" s="16" customFormat="1" ht="55.5" customHeight="1">
      <c r="A89" s="4"/>
      <c r="B89" s="12"/>
      <c r="C89" s="12"/>
      <c r="D89" s="117" t="e">
        <f>VLOOKUP($C89,'Datos 2'!$C$5:$I$56,2,FALSE)</f>
        <v>#N/A</v>
      </c>
      <c r="E89" s="118"/>
      <c r="F89" s="119"/>
      <c r="G89" s="70"/>
      <c r="H89" s="5"/>
      <c r="I89" s="4"/>
      <c r="J89" s="68"/>
    </row>
    <row r="90" spans="1:10" s="16" customFormat="1" ht="55.5" customHeight="1">
      <c r="A90" s="4"/>
      <c r="B90" s="12"/>
      <c r="C90" s="12"/>
      <c r="D90" s="117" t="e">
        <f>VLOOKUP($C90,'Datos 2'!$C$5:$I$56,2,FALSE)</f>
        <v>#N/A</v>
      </c>
      <c r="E90" s="118"/>
      <c r="F90" s="119"/>
      <c r="G90" s="70"/>
      <c r="H90" s="5"/>
      <c r="I90" s="4"/>
      <c r="J90" s="68"/>
    </row>
    <row r="91" spans="1:10" s="16" customFormat="1" ht="55.5" customHeight="1">
      <c r="A91" s="4"/>
      <c r="B91" s="12"/>
      <c r="C91" s="12"/>
      <c r="D91" s="117" t="e">
        <f>VLOOKUP($C91,'Datos 2'!$C$5:$I$56,2,FALSE)</f>
        <v>#N/A</v>
      </c>
      <c r="E91" s="118"/>
      <c r="F91" s="119"/>
      <c r="G91" s="70"/>
      <c r="H91" s="5"/>
      <c r="I91" s="4"/>
      <c r="J91" s="68"/>
    </row>
    <row r="92" spans="1:10" s="16" customFormat="1" ht="55.5" customHeight="1">
      <c r="A92" s="4"/>
      <c r="B92" s="12"/>
      <c r="C92" s="12"/>
      <c r="D92" s="117" t="e">
        <f>VLOOKUP($C92,'Datos 2'!$C$5:$I$56,2,FALSE)</f>
        <v>#N/A</v>
      </c>
      <c r="E92" s="118"/>
      <c r="F92" s="119"/>
      <c r="G92" s="70"/>
      <c r="H92" s="5"/>
      <c r="I92" s="4"/>
      <c r="J92" s="68"/>
    </row>
    <row r="93" spans="1:10" s="16" customFormat="1" ht="55.5" customHeight="1">
      <c r="A93" s="4"/>
      <c r="B93" s="12"/>
      <c r="C93" s="12"/>
      <c r="D93" s="117" t="e">
        <f>VLOOKUP($C93,'Datos 2'!$C$5:$I$56,2,FALSE)</f>
        <v>#N/A</v>
      </c>
      <c r="E93" s="118"/>
      <c r="F93" s="119"/>
      <c r="G93" s="70"/>
      <c r="H93" s="5"/>
      <c r="I93" s="4"/>
      <c r="J93" s="68"/>
    </row>
    <row r="94" spans="1:10" s="16" customFormat="1" ht="55.5" customHeight="1">
      <c r="A94" s="4"/>
      <c r="B94" s="12"/>
      <c r="C94" s="12"/>
      <c r="D94" s="117" t="e">
        <f>VLOOKUP($C94,'Datos 2'!$C$5:$I$56,2,FALSE)</f>
        <v>#N/A</v>
      </c>
      <c r="E94" s="118"/>
      <c r="F94" s="119"/>
      <c r="G94" s="70"/>
      <c r="H94" s="5"/>
      <c r="I94" s="4"/>
      <c r="J94" s="68"/>
    </row>
    <row r="95" spans="1:10" s="16" customFormat="1" ht="55.5" customHeight="1">
      <c r="A95" s="4"/>
      <c r="B95" s="12"/>
      <c r="C95" s="12"/>
      <c r="D95" s="117" t="e">
        <f>VLOOKUP($C95,'Datos 2'!$C$5:$I$56,2,FALSE)</f>
        <v>#N/A</v>
      </c>
      <c r="E95" s="118"/>
      <c r="F95" s="119"/>
      <c r="G95" s="70"/>
      <c r="H95" s="5"/>
      <c r="I95" s="4"/>
      <c r="J95" s="68"/>
    </row>
    <row r="96" spans="1:10" s="16" customFormat="1" ht="55.5" customHeight="1">
      <c r="A96" s="4"/>
      <c r="B96" s="12"/>
      <c r="C96" s="12"/>
      <c r="D96" s="117" t="e">
        <f>VLOOKUP($C96,'Datos 2'!$C$5:$I$56,2,FALSE)</f>
        <v>#N/A</v>
      </c>
      <c r="E96" s="118"/>
      <c r="F96" s="119"/>
      <c r="G96" s="70"/>
      <c r="H96" s="5"/>
      <c r="I96" s="4"/>
      <c r="J96" s="68"/>
    </row>
    <row r="97" spans="1:10" s="16" customFormat="1" ht="55.5" customHeight="1">
      <c r="A97" s="4"/>
      <c r="B97" s="12"/>
      <c r="C97" s="12"/>
      <c r="D97" s="117" t="e">
        <f>VLOOKUP($C97,'Datos 2'!$C$5:$I$56,2,FALSE)</f>
        <v>#N/A</v>
      </c>
      <c r="E97" s="118"/>
      <c r="F97" s="119"/>
      <c r="G97" s="70"/>
      <c r="H97" s="5"/>
      <c r="I97" s="4"/>
      <c r="J97" s="68"/>
    </row>
    <row r="98" spans="1:10" s="16" customFormat="1" ht="55.5" customHeight="1">
      <c r="A98" s="4"/>
      <c r="B98" s="12"/>
      <c r="C98" s="12"/>
      <c r="D98" s="117" t="e">
        <f>VLOOKUP($C98,'Datos 2'!$C$5:$I$56,2,FALSE)</f>
        <v>#N/A</v>
      </c>
      <c r="E98" s="118"/>
      <c r="F98" s="119"/>
      <c r="G98" s="70"/>
      <c r="H98" s="5"/>
      <c r="I98" s="4"/>
      <c r="J98" s="68"/>
    </row>
    <row r="99" spans="1:10" s="16" customFormat="1" ht="55.5" customHeight="1">
      <c r="A99" s="4"/>
      <c r="B99" s="12"/>
      <c r="C99" s="12"/>
      <c r="D99" s="117" t="e">
        <f>VLOOKUP($C99,'Datos 2'!$C$5:$I$56,2,FALSE)</f>
        <v>#N/A</v>
      </c>
      <c r="E99" s="118"/>
      <c r="F99" s="119"/>
      <c r="G99" s="70"/>
      <c r="H99" s="5"/>
      <c r="I99" s="4"/>
      <c r="J99" s="68"/>
    </row>
    <row r="100" spans="1:10" s="16" customFormat="1" ht="55.5" customHeight="1">
      <c r="A100" s="4"/>
      <c r="B100" s="12"/>
      <c r="C100" s="12"/>
      <c r="D100" s="117" t="e">
        <f>VLOOKUP($C100,'Datos 2'!$C$5:$I$56,2,FALSE)</f>
        <v>#N/A</v>
      </c>
      <c r="E100" s="118"/>
      <c r="F100" s="119"/>
      <c r="G100" s="70"/>
      <c r="H100" s="5"/>
      <c r="I100" s="4"/>
      <c r="J100" s="68"/>
    </row>
    <row r="101" spans="1:10" s="16" customFormat="1" ht="55.5" customHeight="1">
      <c r="A101" s="4"/>
      <c r="B101" s="12"/>
      <c r="C101" s="12"/>
      <c r="D101" s="117" t="e">
        <f>VLOOKUP($C101,'Datos 2'!$C$5:$I$56,2,FALSE)</f>
        <v>#N/A</v>
      </c>
      <c r="E101" s="118"/>
      <c r="F101" s="119"/>
      <c r="G101" s="70"/>
      <c r="H101" s="5"/>
      <c r="I101" s="4"/>
      <c r="J101" s="68"/>
    </row>
    <row r="102" spans="1:10" s="16" customFormat="1" ht="55.5" customHeight="1">
      <c r="A102" s="4"/>
      <c r="B102" s="12"/>
      <c r="C102" s="12"/>
      <c r="D102" s="117" t="e">
        <f>VLOOKUP($C102,'Datos 2'!$C$5:$I$56,2,FALSE)</f>
        <v>#N/A</v>
      </c>
      <c r="E102" s="118"/>
      <c r="F102" s="119"/>
      <c r="G102" s="70"/>
      <c r="H102" s="5"/>
      <c r="I102" s="4"/>
      <c r="J102" s="68"/>
    </row>
    <row r="103" spans="1:10" s="16" customFormat="1" ht="55.5" customHeight="1">
      <c r="A103" s="4"/>
      <c r="B103" s="12"/>
      <c r="C103" s="12"/>
      <c r="D103" s="117" t="e">
        <f>VLOOKUP($C103,'Datos 2'!$C$5:$I$56,2,FALSE)</f>
        <v>#N/A</v>
      </c>
      <c r="E103" s="118"/>
      <c r="F103" s="119"/>
      <c r="G103" s="70"/>
      <c r="H103" s="5"/>
      <c r="I103" s="4"/>
      <c r="J103" s="68"/>
    </row>
    <row r="104" spans="1:10" s="16" customFormat="1" ht="55.5" customHeight="1">
      <c r="A104" s="4"/>
      <c r="B104" s="12"/>
      <c r="C104" s="12"/>
      <c r="D104" s="117" t="e">
        <f>VLOOKUP($C104,'Datos 2'!$C$5:$I$56,2,FALSE)</f>
        <v>#N/A</v>
      </c>
      <c r="E104" s="118"/>
      <c r="F104" s="119"/>
      <c r="G104" s="70"/>
      <c r="H104" s="5"/>
      <c r="I104" s="4"/>
      <c r="J104" s="68"/>
    </row>
    <row r="105" spans="1:10" s="16" customFormat="1" ht="55.5" customHeight="1">
      <c r="A105" s="4"/>
      <c r="B105" s="12"/>
      <c r="C105" s="12"/>
      <c r="D105" s="117" t="e">
        <f>VLOOKUP($C105,'Datos 2'!$C$5:$I$56,2,FALSE)</f>
        <v>#N/A</v>
      </c>
      <c r="E105" s="118"/>
      <c r="F105" s="119"/>
      <c r="G105" s="70"/>
      <c r="H105" s="5"/>
      <c r="I105" s="4"/>
      <c r="J105" s="68"/>
    </row>
    <row r="106" spans="1:10" s="16" customFormat="1" ht="55.5" customHeight="1">
      <c r="A106" s="4"/>
      <c r="B106" s="12"/>
      <c r="C106" s="12"/>
      <c r="D106" s="117" t="e">
        <f>VLOOKUP($C106,'Datos 2'!$C$5:$I$56,2,FALSE)</f>
        <v>#N/A</v>
      </c>
      <c r="E106" s="118"/>
      <c r="F106" s="119"/>
      <c r="G106" s="70"/>
      <c r="H106" s="5"/>
      <c r="I106" s="4"/>
      <c r="J106" s="68"/>
    </row>
    <row r="107" spans="1:10" s="16" customFormat="1" ht="55.5" customHeight="1">
      <c r="A107" s="4"/>
      <c r="B107" s="12"/>
      <c r="C107" s="12"/>
      <c r="D107" s="117" t="e">
        <f>VLOOKUP($C107,'Datos 2'!$C$5:$I$56,2,FALSE)</f>
        <v>#N/A</v>
      </c>
      <c r="E107" s="118"/>
      <c r="F107" s="119"/>
      <c r="G107" s="70"/>
      <c r="H107" s="5"/>
      <c r="I107" s="4"/>
      <c r="J107" s="68"/>
    </row>
    <row r="108" spans="1:10" s="16" customFormat="1" ht="55.5" customHeight="1">
      <c r="A108" s="4"/>
      <c r="B108" s="12"/>
      <c r="C108" s="12"/>
      <c r="D108" s="117" t="e">
        <f>VLOOKUP($C108,'Datos 2'!$C$5:$I$56,2,FALSE)</f>
        <v>#N/A</v>
      </c>
      <c r="E108" s="118"/>
      <c r="F108" s="119"/>
      <c r="G108" s="70"/>
      <c r="H108" s="5"/>
      <c r="I108" s="4"/>
      <c r="J108" s="68"/>
    </row>
    <row r="109" spans="1:10" s="16" customFormat="1" ht="55.5" customHeight="1">
      <c r="A109" s="4"/>
      <c r="B109" s="12"/>
      <c r="C109" s="12"/>
      <c r="D109" s="117" t="e">
        <f>VLOOKUP($C109,'Datos 2'!$C$5:$I$56,2,FALSE)</f>
        <v>#N/A</v>
      </c>
      <c r="E109" s="118"/>
      <c r="F109" s="119"/>
      <c r="G109" s="70"/>
      <c r="H109" s="5"/>
      <c r="I109" s="4"/>
      <c r="J109" s="68"/>
    </row>
    <row r="110" spans="1:10" s="16" customFormat="1" ht="55.5" customHeight="1">
      <c r="A110" s="4"/>
      <c r="B110" s="12"/>
      <c r="C110" s="12"/>
      <c r="D110" s="117" t="e">
        <f>VLOOKUP($C110,'Datos 2'!$C$5:$I$56,2,FALSE)</f>
        <v>#N/A</v>
      </c>
      <c r="E110" s="118"/>
      <c r="F110" s="119"/>
      <c r="G110" s="70"/>
      <c r="H110" s="5"/>
      <c r="I110" s="4"/>
      <c r="J110" s="68"/>
    </row>
    <row r="111" spans="1:10" s="16" customFormat="1" ht="55.5" customHeight="1">
      <c r="A111" s="4"/>
      <c r="B111" s="12"/>
      <c r="C111" s="12"/>
      <c r="D111" s="117" t="e">
        <f>VLOOKUP($C111,'Datos 2'!$C$5:$I$56,2,FALSE)</f>
        <v>#N/A</v>
      </c>
      <c r="E111" s="118"/>
      <c r="F111" s="119"/>
      <c r="G111" s="70"/>
      <c r="H111" s="5"/>
      <c r="I111" s="4"/>
      <c r="J111" s="68"/>
    </row>
    <row r="112" spans="1:10" s="16" customFormat="1" ht="55.5" customHeight="1">
      <c r="A112" s="4"/>
      <c r="B112" s="12"/>
      <c r="C112" s="12"/>
      <c r="D112" s="117" t="e">
        <f>VLOOKUP($C112,'Datos 2'!$C$5:$I$56,2,FALSE)</f>
        <v>#N/A</v>
      </c>
      <c r="E112" s="118"/>
      <c r="F112" s="119"/>
      <c r="G112" s="70"/>
      <c r="H112" s="5"/>
      <c r="I112" s="4"/>
      <c r="J112" s="68"/>
    </row>
    <row r="113" spans="1:10" s="16" customFormat="1" ht="55.5" customHeight="1">
      <c r="A113" s="4"/>
      <c r="B113" s="12"/>
      <c r="C113" s="12"/>
      <c r="D113" s="117" t="e">
        <f>VLOOKUP($C113,'Datos 2'!$C$5:$I$56,2,FALSE)</f>
        <v>#N/A</v>
      </c>
      <c r="E113" s="118"/>
      <c r="F113" s="119"/>
      <c r="G113" s="70"/>
      <c r="H113" s="5"/>
      <c r="I113" s="4"/>
      <c r="J113" s="68"/>
    </row>
    <row r="114" spans="1:10" s="16" customFormat="1" ht="55.5" customHeight="1">
      <c r="A114" s="4"/>
      <c r="B114" s="12"/>
      <c r="C114" s="12"/>
      <c r="D114" s="117" t="e">
        <f>VLOOKUP($C114,'Datos 2'!$C$5:$I$56,2,FALSE)</f>
        <v>#N/A</v>
      </c>
      <c r="E114" s="118"/>
      <c r="F114" s="119"/>
      <c r="G114" s="70"/>
      <c r="H114" s="5"/>
      <c r="I114" s="4"/>
      <c r="J114" s="68"/>
    </row>
    <row r="115" spans="1:10" s="16" customFormat="1" ht="55.5" customHeight="1">
      <c r="A115" s="4"/>
      <c r="B115" s="12"/>
      <c r="C115" s="12"/>
      <c r="D115" s="117" t="e">
        <f>VLOOKUP($C115,'Datos 2'!$C$5:$I$56,2,FALSE)</f>
        <v>#N/A</v>
      </c>
      <c r="E115" s="118"/>
      <c r="F115" s="119"/>
      <c r="G115" s="70"/>
      <c r="H115" s="5"/>
      <c r="I115" s="4"/>
      <c r="J115" s="68"/>
    </row>
    <row r="116" spans="1:10" s="16" customFormat="1" ht="55.5" customHeight="1">
      <c r="A116" s="4"/>
      <c r="B116" s="12"/>
      <c r="C116" s="12"/>
      <c r="D116" s="117" t="e">
        <f>VLOOKUP($C116,'Datos 2'!$C$5:$I$56,2,FALSE)</f>
        <v>#N/A</v>
      </c>
      <c r="E116" s="118"/>
      <c r="F116" s="119"/>
      <c r="G116" s="70"/>
      <c r="H116" s="5"/>
      <c r="I116" s="4"/>
      <c r="J116" s="68"/>
    </row>
    <row r="117" spans="1:10" s="16" customFormat="1" ht="55.5" customHeight="1">
      <c r="A117" s="4"/>
      <c r="B117" s="12"/>
      <c r="C117" s="12"/>
      <c r="D117" s="117" t="e">
        <f>VLOOKUP($C117,'Datos 2'!$C$5:$I$56,2,FALSE)</f>
        <v>#N/A</v>
      </c>
      <c r="E117" s="118"/>
      <c r="F117" s="119"/>
      <c r="G117" s="70"/>
      <c r="H117" s="5"/>
      <c r="I117" s="4"/>
      <c r="J117" s="68"/>
    </row>
    <row r="118" spans="1:10" s="16" customFormat="1" ht="55.5" customHeight="1">
      <c r="A118" s="4"/>
      <c r="B118" s="12"/>
      <c r="C118" s="12"/>
      <c r="D118" s="117" t="e">
        <f>VLOOKUP($C118,'Datos 2'!$C$5:$I$56,2,FALSE)</f>
        <v>#N/A</v>
      </c>
      <c r="E118" s="118"/>
      <c r="F118" s="119"/>
      <c r="G118" s="70"/>
      <c r="H118" s="5"/>
      <c r="I118" s="4"/>
      <c r="J118" s="68"/>
    </row>
    <row r="119" spans="1:10" s="16" customFormat="1" ht="55.5" customHeight="1">
      <c r="A119" s="4"/>
      <c r="B119" s="12"/>
      <c r="C119" s="12"/>
      <c r="D119" s="117" t="e">
        <f>VLOOKUP($C119,'Datos 2'!$C$5:$I$56,2,FALSE)</f>
        <v>#N/A</v>
      </c>
      <c r="E119" s="118"/>
      <c r="F119" s="119"/>
      <c r="G119" s="70"/>
      <c r="H119" s="5"/>
      <c r="I119" s="4"/>
      <c r="J119" s="68"/>
    </row>
    <row r="120" spans="1:10" s="16" customFormat="1" ht="55.5" customHeight="1">
      <c r="A120" s="4"/>
      <c r="B120" s="12"/>
      <c r="C120" s="12"/>
      <c r="D120" s="117" t="e">
        <f>VLOOKUP($C120,'Datos 2'!$C$5:$I$56,2,FALSE)</f>
        <v>#N/A</v>
      </c>
      <c r="E120" s="118"/>
      <c r="F120" s="119"/>
      <c r="G120" s="70"/>
      <c r="H120" s="5"/>
      <c r="I120" s="4"/>
      <c r="J120" s="68"/>
    </row>
    <row r="121" spans="1:10" s="16" customFormat="1" ht="55.5" customHeight="1">
      <c r="A121" s="4"/>
      <c r="B121" s="12"/>
      <c r="C121" s="12"/>
      <c r="D121" s="117" t="e">
        <f>VLOOKUP($C121,'Datos 2'!$C$5:$I$56,2,FALSE)</f>
        <v>#N/A</v>
      </c>
      <c r="E121" s="118"/>
      <c r="F121" s="119"/>
      <c r="G121" s="70"/>
      <c r="H121" s="5"/>
      <c r="I121" s="4"/>
      <c r="J121" s="68"/>
    </row>
    <row r="122" spans="1:10" s="16" customFormat="1" ht="55.5" customHeight="1">
      <c r="A122" s="4"/>
      <c r="B122" s="12"/>
      <c r="C122" s="12"/>
      <c r="D122" s="117" t="e">
        <f>VLOOKUP($C122,'Datos 2'!$C$5:$I$56,2,FALSE)</f>
        <v>#N/A</v>
      </c>
      <c r="E122" s="118"/>
      <c r="F122" s="119"/>
      <c r="G122" s="70"/>
      <c r="H122" s="5"/>
      <c r="I122" s="4"/>
      <c r="J122" s="68"/>
    </row>
    <row r="123" spans="1:10" s="16" customFormat="1" ht="55.5" customHeight="1">
      <c r="A123" s="4"/>
      <c r="B123" s="12"/>
      <c r="C123" s="12"/>
      <c r="D123" s="117" t="e">
        <f>VLOOKUP($C123,'Datos 2'!$C$5:$I$56,2,FALSE)</f>
        <v>#N/A</v>
      </c>
      <c r="E123" s="118"/>
      <c r="F123" s="119"/>
      <c r="G123" s="70"/>
      <c r="H123" s="5"/>
      <c r="I123" s="4"/>
      <c r="J123" s="68"/>
    </row>
    <row r="124" spans="1:10" s="16" customFormat="1" ht="55.5" customHeight="1">
      <c r="A124" s="4"/>
      <c r="B124" s="12"/>
      <c r="C124" s="12"/>
      <c r="D124" s="117" t="e">
        <f>VLOOKUP($C124,'Datos 2'!$C$5:$I$56,2,FALSE)</f>
        <v>#N/A</v>
      </c>
      <c r="E124" s="118"/>
      <c r="F124" s="119"/>
      <c r="G124" s="70"/>
      <c r="H124" s="5"/>
      <c r="I124" s="4"/>
      <c r="J124" s="68"/>
    </row>
    <row r="125" spans="1:10" s="16" customFormat="1" ht="55.5" customHeight="1">
      <c r="A125" s="4"/>
      <c r="B125" s="12"/>
      <c r="C125" s="12"/>
      <c r="D125" s="117" t="e">
        <f>VLOOKUP($C125,'Datos 2'!$C$5:$I$56,2,FALSE)</f>
        <v>#N/A</v>
      </c>
      <c r="E125" s="118"/>
      <c r="F125" s="119"/>
      <c r="G125" s="70"/>
      <c r="H125" s="5"/>
      <c r="I125" s="4"/>
      <c r="J125" s="68"/>
    </row>
    <row r="126" spans="1:10" s="16" customFormat="1" ht="55.5" customHeight="1">
      <c r="A126" s="4"/>
      <c r="B126" s="12"/>
      <c r="C126" s="12"/>
      <c r="D126" s="117" t="e">
        <f>VLOOKUP($C126,'Datos 2'!$C$5:$I$56,2,FALSE)</f>
        <v>#N/A</v>
      </c>
      <c r="E126" s="118"/>
      <c r="F126" s="119"/>
      <c r="G126" s="70"/>
      <c r="H126" s="5"/>
      <c r="I126" s="4"/>
      <c r="J126" s="68"/>
    </row>
    <row r="127" spans="1:10" s="16" customFormat="1" ht="55.5" customHeight="1">
      <c r="A127" s="4"/>
      <c r="B127" s="12"/>
      <c r="C127" s="12"/>
      <c r="D127" s="117" t="e">
        <f>VLOOKUP($C127,'Datos 2'!$C$5:$I$56,2,FALSE)</f>
        <v>#N/A</v>
      </c>
      <c r="E127" s="118"/>
      <c r="F127" s="119"/>
      <c r="G127" s="70"/>
      <c r="H127" s="5"/>
      <c r="I127" s="4"/>
      <c r="J127" s="68"/>
    </row>
    <row r="128" spans="1:10" s="16" customFormat="1" ht="55.5" customHeight="1">
      <c r="A128" s="4"/>
      <c r="B128" s="12"/>
      <c r="C128" s="12"/>
      <c r="D128" s="117" t="e">
        <f>VLOOKUP($C128,'Datos 2'!$C$5:$I$56,2,FALSE)</f>
        <v>#N/A</v>
      </c>
      <c r="E128" s="118"/>
      <c r="F128" s="119"/>
      <c r="G128" s="70"/>
      <c r="H128" s="5"/>
      <c r="I128" s="4"/>
      <c r="J128" s="68"/>
    </row>
    <row r="129" spans="1:10" s="16" customFormat="1" ht="55.5" customHeight="1">
      <c r="A129" s="4"/>
      <c r="B129" s="12"/>
      <c r="C129" s="12"/>
      <c r="D129" s="117" t="e">
        <f>VLOOKUP($C129,'Datos 2'!$C$5:$I$56,2,FALSE)</f>
        <v>#N/A</v>
      </c>
      <c r="E129" s="118"/>
      <c r="F129" s="119"/>
      <c r="G129" s="70"/>
      <c r="H129" s="5"/>
      <c r="I129" s="4"/>
      <c r="J129" s="68"/>
    </row>
    <row r="130" spans="1:10" s="16" customFormat="1" ht="39.950000000000003" customHeight="1">
      <c r="A130" s="4"/>
      <c r="B130" s="12"/>
      <c r="C130" s="12"/>
      <c r="D130" s="117" t="e">
        <f>VLOOKUP($C130,'Datos 2'!$C$5:$I$56,2,FALSE)</f>
        <v>#N/A</v>
      </c>
      <c r="E130" s="118"/>
      <c r="F130" s="119"/>
      <c r="G130" s="49"/>
      <c r="H130" s="5"/>
      <c r="I130" s="4"/>
      <c r="J130" s="68"/>
    </row>
    <row r="131" spans="1:10" s="16" customFormat="1" ht="39.950000000000003" customHeight="1">
      <c r="A131" s="4"/>
      <c r="B131" s="12"/>
      <c r="C131" s="12"/>
      <c r="D131" s="117" t="e">
        <f>VLOOKUP($C131,'Datos 2'!$C$5:$I$56,2,FALSE)</f>
        <v>#N/A</v>
      </c>
      <c r="E131" s="118"/>
      <c r="F131" s="119"/>
      <c r="G131" s="49"/>
      <c r="H131" s="5"/>
      <c r="I131" s="4"/>
      <c r="J131" s="68"/>
    </row>
  </sheetData>
  <sheetProtection algorithmName="SHA-512" hashValue="V9duZ3MPINxUiwaMvChePV5f+nkwLKFUWMt5UySz/ogXIb+SL7lA5Ks1dIjkhpUic7xohjIq+zdVqsPqvA43YQ==" saltValue="93nItQkbi1nrbAvBqi91+w==" spinCount="100000" sheet="1" formatColumns="0" formatRows="0" insertRows="0" autoFilter="0"/>
  <mergeCells count="132">
    <mergeCell ref="D129:F129"/>
    <mergeCell ref="D124:F124"/>
    <mergeCell ref="D125:F125"/>
    <mergeCell ref="D126:F126"/>
    <mergeCell ref="D127:F127"/>
    <mergeCell ref="D128:F128"/>
    <mergeCell ref="D119:F119"/>
    <mergeCell ref="D120:F120"/>
    <mergeCell ref="D121:F121"/>
    <mergeCell ref="D122:F122"/>
    <mergeCell ref="D123:F123"/>
    <mergeCell ref="D114:F114"/>
    <mergeCell ref="D115:F115"/>
    <mergeCell ref="D116:F116"/>
    <mergeCell ref="D117:F117"/>
    <mergeCell ref="D118:F118"/>
    <mergeCell ref="D109:F109"/>
    <mergeCell ref="D110:F110"/>
    <mergeCell ref="D111:F111"/>
    <mergeCell ref="D112:F112"/>
    <mergeCell ref="D113:F113"/>
    <mergeCell ref="D104:F104"/>
    <mergeCell ref="D105:F105"/>
    <mergeCell ref="D106:F106"/>
    <mergeCell ref="D107:F107"/>
    <mergeCell ref="D108:F108"/>
    <mergeCell ref="D99:F99"/>
    <mergeCell ref="D100:F100"/>
    <mergeCell ref="D101:F101"/>
    <mergeCell ref="D102:F102"/>
    <mergeCell ref="D103:F103"/>
    <mergeCell ref="D94:F94"/>
    <mergeCell ref="D95:F95"/>
    <mergeCell ref="D96:F96"/>
    <mergeCell ref="D97:F97"/>
    <mergeCell ref="D98:F98"/>
    <mergeCell ref="D89:F89"/>
    <mergeCell ref="D90:F90"/>
    <mergeCell ref="D91:F91"/>
    <mergeCell ref="D92:F92"/>
    <mergeCell ref="D93:F93"/>
    <mergeCell ref="D84:F84"/>
    <mergeCell ref="D85:F85"/>
    <mergeCell ref="D86:F86"/>
    <mergeCell ref="D87:F87"/>
    <mergeCell ref="D88:F88"/>
    <mergeCell ref="D79:F79"/>
    <mergeCell ref="D80:F80"/>
    <mergeCell ref="D81:F81"/>
    <mergeCell ref="D82:F82"/>
    <mergeCell ref="D83:F83"/>
    <mergeCell ref="D74:F74"/>
    <mergeCell ref="D75:F75"/>
    <mergeCell ref="D76:F76"/>
    <mergeCell ref="D77:F77"/>
    <mergeCell ref="D78:F78"/>
    <mergeCell ref="D69:F69"/>
    <mergeCell ref="D70:F70"/>
    <mergeCell ref="D71:F71"/>
    <mergeCell ref="D72:F72"/>
    <mergeCell ref="D73:F73"/>
    <mergeCell ref="D64:F64"/>
    <mergeCell ref="D65:F65"/>
    <mergeCell ref="D66:F66"/>
    <mergeCell ref="D67:F67"/>
    <mergeCell ref="D68:F68"/>
    <mergeCell ref="D59:F59"/>
    <mergeCell ref="D60:F60"/>
    <mergeCell ref="D61:F61"/>
    <mergeCell ref="D62:F62"/>
    <mergeCell ref="D63:F63"/>
    <mergeCell ref="D54:F54"/>
    <mergeCell ref="D55:F55"/>
    <mergeCell ref="D56:F56"/>
    <mergeCell ref="D57:F57"/>
    <mergeCell ref="D58:F58"/>
    <mergeCell ref="D49:F49"/>
    <mergeCell ref="D50:F50"/>
    <mergeCell ref="D51:F51"/>
    <mergeCell ref="D52:F52"/>
    <mergeCell ref="D53:F53"/>
    <mergeCell ref="D44:F44"/>
    <mergeCell ref="D45:F45"/>
    <mergeCell ref="D46:F46"/>
    <mergeCell ref="D47:F47"/>
    <mergeCell ref="D48:F48"/>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131:F131"/>
    <mergeCell ref="D34:F34"/>
    <mergeCell ref="D35:F35"/>
    <mergeCell ref="D130:F130"/>
    <mergeCell ref="D30:F30"/>
    <mergeCell ref="D31:F31"/>
    <mergeCell ref="D33:F33"/>
    <mergeCell ref="D32:F32"/>
    <mergeCell ref="D36:F36"/>
    <mergeCell ref="D37:F37"/>
    <mergeCell ref="D38:F38"/>
    <mergeCell ref="D39:F39"/>
    <mergeCell ref="D40:F40"/>
    <mergeCell ref="D41:F41"/>
    <mergeCell ref="D42:F42"/>
    <mergeCell ref="D43:F43"/>
    <mergeCell ref="D27:F27"/>
    <mergeCell ref="D28:F28"/>
    <mergeCell ref="D29:F29"/>
    <mergeCell ref="D24:F24"/>
    <mergeCell ref="D23:F23"/>
    <mergeCell ref="D25:F25"/>
    <mergeCell ref="D26:F26"/>
    <mergeCell ref="G4:J4"/>
    <mergeCell ref="A1:A2"/>
    <mergeCell ref="D13:F13"/>
    <mergeCell ref="D8:F8"/>
    <mergeCell ref="D9:F9"/>
    <mergeCell ref="D10:F10"/>
    <mergeCell ref="D11:F11"/>
    <mergeCell ref="B1:I1"/>
    <mergeCell ref="B2:I2"/>
  </mergeCells>
  <conditionalFormatting sqref="H7:I20 G6:I6 D6:D30 D32:D131">
    <cfRule type="containsErrors" dxfId="35" priority="21">
      <formula>ISERROR(D6)</formula>
    </cfRule>
  </conditionalFormatting>
  <conditionalFormatting sqref="G130:I131 H21:I30">
    <cfRule type="containsErrors" dxfId="34" priority="14">
      <formula>ISERROR(G21)</formula>
    </cfRule>
  </conditionalFormatting>
  <conditionalFormatting sqref="J6:J30 J130:J131">
    <cfRule type="containsErrors" dxfId="33" priority="10">
      <formula>ISERROR(J6)</formula>
    </cfRule>
  </conditionalFormatting>
  <conditionalFormatting sqref="G7:G30">
    <cfRule type="containsErrors" dxfId="32" priority="6">
      <formula>ISERROR(G7)</formula>
    </cfRule>
  </conditionalFormatting>
  <conditionalFormatting sqref="D31">
    <cfRule type="containsErrors" dxfId="31" priority="5">
      <formula>ISERROR(D31)</formula>
    </cfRule>
  </conditionalFormatting>
  <conditionalFormatting sqref="J31">
    <cfRule type="containsErrors" dxfId="30" priority="4">
      <formula>ISERROR(J31)</formula>
    </cfRule>
  </conditionalFormatting>
  <conditionalFormatting sqref="H33:I129 G32:I32">
    <cfRule type="containsErrors" dxfId="29" priority="3">
      <formula>ISERROR(G32)</formula>
    </cfRule>
  </conditionalFormatting>
  <conditionalFormatting sqref="J32:J129">
    <cfRule type="containsErrors" dxfId="28" priority="2">
      <formula>ISERROR(J32)</formula>
    </cfRule>
  </conditionalFormatting>
  <conditionalFormatting sqref="G33:G129">
    <cfRule type="containsErrors" dxfId="27" priority="1">
      <formula>ISERROR(G33)</formula>
    </cfRule>
  </conditionalFormatting>
  <dataValidations count="3">
    <dataValidation type="list" allowBlank="1" showInputMessage="1" showErrorMessage="1" errorTitle="¡Atención!" error="Por favor selecione la Dependencia de la lista desplegable." sqref="A6:A131" xr:uid="{00000000-0002-0000-0200-000000000000}">
      <formula1>Dependencias</formula1>
    </dataValidation>
    <dataValidation type="list" allowBlank="1" showInputMessage="1" showErrorMessage="1" errorTitle="¡Atención!" error="Por favor seleccione el GIT de la lista desplegable." sqref="B6:B131"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30 C32:C131"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7" sqref="D7:E7"/>
    </sheetView>
  </sheetViews>
  <sheetFormatPr baseColWidth="10" defaultColWidth="20.7109375" defaultRowHeight="14.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c r="B2" s="144" t="s">
        <v>247</v>
      </c>
      <c r="C2" s="144"/>
      <c r="D2" s="144"/>
      <c r="E2" s="144"/>
      <c r="F2" s="144"/>
      <c r="G2" s="144"/>
    </row>
    <row r="3" spans="2:12" ht="33" customHeight="1">
      <c r="B3" s="145" t="s">
        <v>255</v>
      </c>
      <c r="C3" s="145"/>
      <c r="D3" s="145"/>
      <c r="E3" s="145"/>
      <c r="F3" s="145"/>
      <c r="G3" s="145"/>
    </row>
    <row r="4" spans="2:12" ht="21.75" customHeight="1">
      <c r="B4" s="140" t="s">
        <v>98</v>
      </c>
      <c r="C4" s="140"/>
      <c r="D4" s="140" t="s">
        <v>99</v>
      </c>
      <c r="E4" s="140"/>
      <c r="F4" s="140" t="s">
        <v>106</v>
      </c>
      <c r="G4" s="140"/>
      <c r="I4" s="58"/>
      <c r="J4" s="58"/>
      <c r="K4" s="58"/>
      <c r="L4" s="58"/>
    </row>
    <row r="5" spans="2:12" ht="41.25" customHeight="1">
      <c r="B5" s="140" t="s">
        <v>116</v>
      </c>
      <c r="C5" s="140"/>
      <c r="D5" s="137" t="s">
        <v>128</v>
      </c>
      <c r="E5" s="137"/>
      <c r="F5" s="137" t="s">
        <v>123</v>
      </c>
      <c r="G5" s="137"/>
      <c r="I5" s="58"/>
      <c r="J5" s="58"/>
      <c r="K5" s="58"/>
      <c r="L5" s="58"/>
    </row>
    <row r="6" spans="2:12" ht="50.25" customHeight="1">
      <c r="B6" s="140" t="s">
        <v>117</v>
      </c>
      <c r="C6" s="140"/>
      <c r="D6" s="137" t="s">
        <v>129</v>
      </c>
      <c r="E6" s="137"/>
      <c r="F6" s="137" t="s">
        <v>15</v>
      </c>
      <c r="G6" s="137"/>
      <c r="I6" s="58"/>
      <c r="J6" s="58"/>
      <c r="K6" s="58"/>
      <c r="L6" s="58"/>
    </row>
    <row r="7" spans="2:12" ht="35.25" customHeight="1">
      <c r="B7" s="140" t="s">
        <v>89</v>
      </c>
      <c r="C7" s="140"/>
      <c r="D7" s="137" t="s">
        <v>132</v>
      </c>
      <c r="E7" s="137"/>
      <c r="F7" s="137" t="s">
        <v>248</v>
      </c>
      <c r="G7" s="137"/>
    </row>
    <row r="8" spans="2:12" ht="75.75" customHeight="1">
      <c r="B8" s="140" t="s">
        <v>90</v>
      </c>
      <c r="C8" s="140"/>
      <c r="D8" s="141" t="s">
        <v>130</v>
      </c>
      <c r="E8" s="141"/>
      <c r="F8" s="137" t="s">
        <v>124</v>
      </c>
      <c r="G8" s="137"/>
    </row>
    <row r="9" spans="2:12" ht="43.5" customHeight="1">
      <c r="B9" s="138" t="s">
        <v>238</v>
      </c>
      <c r="C9" s="138"/>
      <c r="D9" s="142" t="s">
        <v>239</v>
      </c>
      <c r="E9" s="142"/>
      <c r="F9" s="143">
        <v>20</v>
      </c>
      <c r="G9" s="143"/>
    </row>
    <row r="10" spans="2:12" ht="43.5" customHeight="1">
      <c r="B10" s="138" t="s">
        <v>237</v>
      </c>
      <c r="C10" s="138"/>
      <c r="D10" s="137" t="s">
        <v>240</v>
      </c>
      <c r="E10" s="137"/>
      <c r="F10" s="139" t="s">
        <v>249</v>
      </c>
      <c r="G10" s="137"/>
    </row>
    <row r="11" spans="2:12" ht="80.25" customHeight="1">
      <c r="B11" s="135" t="s">
        <v>243</v>
      </c>
      <c r="C11" s="135"/>
      <c r="D11" s="136" t="s">
        <v>256</v>
      </c>
      <c r="E11" s="136"/>
      <c r="F11" s="137" t="s">
        <v>241</v>
      </c>
      <c r="G11" s="137"/>
    </row>
    <row r="12" spans="2:12" ht="39" customHeight="1">
      <c r="B12" s="135" t="s">
        <v>75</v>
      </c>
      <c r="C12" s="135"/>
      <c r="D12" s="137" t="s">
        <v>242</v>
      </c>
      <c r="E12" s="137"/>
      <c r="F12" s="137"/>
      <c r="G12" s="137"/>
    </row>
    <row r="13" spans="2:12">
      <c r="B13" s="134"/>
      <c r="C13" s="134"/>
      <c r="D13" s="134"/>
      <c r="E13" s="134"/>
      <c r="F13" s="134"/>
      <c r="G13" s="134"/>
    </row>
    <row r="17" ht="80.25" customHeight="1"/>
    <row r="18" ht="409.5" customHeight="1"/>
    <row r="19" ht="58.5" customHeight="1"/>
    <row r="20" ht="49.5" customHeight="1"/>
    <row r="21" ht="60" customHeight="1"/>
    <row r="22" ht="100.5" customHeight="1"/>
    <row r="23" ht="61.5" customHeight="1"/>
    <row r="24" ht="45.75" customHeight="1"/>
    <row r="25" ht="46.5" customHeight="1"/>
    <row r="26" ht="55.5" customHeight="1"/>
    <row r="27" ht="61.5" customHeight="1"/>
    <row r="28" ht="57" customHeight="1"/>
    <row r="29" ht="84.75" customHeight="1"/>
    <row r="30" ht="64.5" customHeight="1"/>
    <row r="31" ht="182.25" customHeight="1"/>
    <row r="32" ht="46.5" customHeight="1"/>
    <row r="33" ht="48" customHeight="1"/>
    <row r="38" ht="15" customHeight="1"/>
    <row r="39" ht="15" customHeight="1"/>
    <row r="41" ht="14.25" customHeight="1"/>
    <row r="42" ht="14.25" customHeight="1"/>
    <row r="43" ht="14.25" customHeight="1"/>
    <row r="44" ht="14.25" customHeight="1"/>
    <row r="45" ht="14.25" customHeight="1"/>
    <row r="46" ht="14.25" customHeight="1"/>
    <row r="47" ht="14.25" customHeight="1"/>
    <row r="48" ht="15" customHeight="1"/>
  </sheetData>
  <sheetProtection algorithmName="SHA-512" hashValue="CV+OPPJ/ZLQtcyIEUlzcTWGl4i/tTXqA68J/Q0mZRAG5aV5czbyoPtjL1vB3LBEpdh4D0k8WZ1KaXQ2lzumF7A==" saltValue="y2Icxn9JjVEGNt+NzjzTOw==" spinCount="100000" sheet="1" objects="1" scenarios="1"/>
  <mergeCells count="31">
    <mergeCell ref="B2:G2"/>
    <mergeCell ref="B4:C4"/>
    <mergeCell ref="D4:E4"/>
    <mergeCell ref="F4:G4"/>
    <mergeCell ref="B7:C7"/>
    <mergeCell ref="D7:E7"/>
    <mergeCell ref="F7:G7"/>
    <mergeCell ref="B3:G3"/>
    <mergeCell ref="B5:C5"/>
    <mergeCell ref="D5:E5"/>
    <mergeCell ref="F5:G5"/>
    <mergeCell ref="B6:C6"/>
    <mergeCell ref="D6:E6"/>
    <mergeCell ref="F6:G6"/>
    <mergeCell ref="B10:C10"/>
    <mergeCell ref="D10:E10"/>
    <mergeCell ref="F10:G10"/>
    <mergeCell ref="B8:C8"/>
    <mergeCell ref="D8:E8"/>
    <mergeCell ref="F8:G8"/>
    <mergeCell ref="B9:C9"/>
    <mergeCell ref="D9:E9"/>
    <mergeCell ref="F9:G9"/>
    <mergeCell ref="B13:C13"/>
    <mergeCell ref="D13:E13"/>
    <mergeCell ref="F13:G13"/>
    <mergeCell ref="B11:C11"/>
    <mergeCell ref="D11:E11"/>
    <mergeCell ref="F11:G11"/>
    <mergeCell ref="B12:C12"/>
    <mergeCell ref="D12:G12"/>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topLeftCell="A3" zoomScaleNormal="100" zoomScaleSheetLayoutView="80" workbookViewId="0">
      <selection activeCell="C5" sqref="C5"/>
    </sheetView>
  </sheetViews>
  <sheetFormatPr baseColWidth="10" defaultRowHeight="11.25"/>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c r="A1" s="146"/>
      <c r="B1" s="147"/>
      <c r="C1" s="120" t="s">
        <v>244</v>
      </c>
      <c r="D1" s="121"/>
      <c r="E1" s="121"/>
      <c r="F1" s="121"/>
      <c r="G1" s="121"/>
      <c r="H1" s="121"/>
      <c r="I1" s="122"/>
      <c r="J1" s="69" t="s">
        <v>259</v>
      </c>
    </row>
    <row r="2" spans="1:13" s="1" customFormat="1" ht="30.75" customHeight="1">
      <c r="A2" s="148"/>
      <c r="B2" s="149"/>
      <c r="C2" s="150" t="s">
        <v>127</v>
      </c>
      <c r="D2" s="151"/>
      <c r="E2" s="151"/>
      <c r="F2" s="151"/>
      <c r="G2" s="151"/>
      <c r="H2" s="151"/>
      <c r="I2" s="152"/>
      <c r="J2" s="69" t="s">
        <v>260</v>
      </c>
    </row>
    <row r="3" spans="1:13" s="1" customFormat="1" ht="16.5" customHeight="1">
      <c r="A3" s="8"/>
      <c r="B3" s="7"/>
      <c r="C3" s="7"/>
      <c r="D3" s="7"/>
      <c r="E3" s="7"/>
      <c r="F3" s="7"/>
      <c r="G3" s="3"/>
      <c r="H3" s="3"/>
      <c r="I3" s="3"/>
      <c r="J3" s="3"/>
    </row>
    <row r="4" spans="1:13" s="1" customFormat="1" ht="36.75" customHeight="1">
      <c r="A4" s="129" t="s">
        <v>120</v>
      </c>
      <c r="B4" s="130"/>
      <c r="C4" s="130"/>
      <c r="D4" s="130"/>
      <c r="E4" s="130"/>
      <c r="F4" s="161"/>
      <c r="G4" s="104" t="s">
        <v>96</v>
      </c>
      <c r="H4" s="105"/>
      <c r="I4" s="105"/>
      <c r="J4" s="105"/>
    </row>
    <row r="5" spans="1:13" s="1" customFormat="1" ht="81.75" customHeight="1">
      <c r="A5" s="67" t="s">
        <v>116</v>
      </c>
      <c r="B5" s="67" t="s">
        <v>117</v>
      </c>
      <c r="C5" s="67" t="s">
        <v>89</v>
      </c>
      <c r="D5" s="158" t="s">
        <v>90</v>
      </c>
      <c r="E5" s="159"/>
      <c r="F5" s="160"/>
      <c r="G5" s="56" t="s">
        <v>245</v>
      </c>
      <c r="H5" s="56" t="s">
        <v>237</v>
      </c>
      <c r="I5" s="56" t="s">
        <v>246</v>
      </c>
      <c r="J5" s="57" t="s">
        <v>75</v>
      </c>
      <c r="K5" s="59"/>
      <c r="L5" s="59"/>
      <c r="M5" s="60"/>
    </row>
    <row r="6" spans="1:13" s="16" customFormat="1" ht="27" customHeight="1">
      <c r="A6" s="61"/>
      <c r="B6" s="11"/>
      <c r="C6" s="11"/>
      <c r="D6" s="155"/>
      <c r="E6" s="156"/>
      <c r="F6" s="157"/>
      <c r="G6" s="11"/>
      <c r="H6" s="11"/>
      <c r="I6" s="11"/>
      <c r="J6" s="6"/>
    </row>
    <row r="7" spans="1:13" s="16" customFormat="1" ht="27" customHeight="1">
      <c r="A7" s="61"/>
      <c r="B7" s="11"/>
      <c r="C7" s="11"/>
      <c r="D7" s="155"/>
      <c r="E7" s="156"/>
      <c r="F7" s="157"/>
      <c r="G7" s="62"/>
      <c r="H7" s="11"/>
      <c r="I7" s="11"/>
      <c r="J7" s="6"/>
    </row>
    <row r="8" spans="1:13" s="16" customFormat="1" ht="27" customHeight="1">
      <c r="A8" s="62"/>
      <c r="B8" s="11"/>
      <c r="C8" s="11"/>
      <c r="D8" s="155"/>
      <c r="E8" s="156"/>
      <c r="F8" s="157"/>
      <c r="G8" s="11"/>
      <c r="H8" s="11"/>
      <c r="I8" s="11"/>
      <c r="J8" s="6"/>
    </row>
    <row r="9" spans="1:13" s="16" customFormat="1" ht="27" customHeight="1">
      <c r="A9" s="62"/>
      <c r="B9" s="11"/>
      <c r="C9" s="11"/>
      <c r="D9" s="155"/>
      <c r="E9" s="156"/>
      <c r="F9" s="157"/>
      <c r="G9" s="11"/>
      <c r="H9" s="11"/>
      <c r="I9" s="11"/>
      <c r="J9" s="6"/>
    </row>
    <row r="10" spans="1:13" s="16" customFormat="1" ht="27" customHeight="1">
      <c r="A10" s="62"/>
      <c r="B10" s="11"/>
      <c r="C10" s="11"/>
      <c r="D10" s="155"/>
      <c r="E10" s="156"/>
      <c r="F10" s="157"/>
      <c r="G10" s="11"/>
      <c r="H10" s="63"/>
      <c r="I10" s="153"/>
      <c r="J10" s="6"/>
    </row>
    <row r="11" spans="1:13" s="16" customFormat="1" ht="27" customHeight="1">
      <c r="A11" s="62"/>
      <c r="B11" s="62"/>
      <c r="C11" s="62"/>
      <c r="D11" s="155"/>
      <c r="E11" s="156"/>
      <c r="F11" s="157"/>
      <c r="G11" s="11"/>
      <c r="H11" s="64"/>
      <c r="I11" s="154"/>
      <c r="J11" s="65"/>
    </row>
    <row r="12" spans="1:13" s="16" customFormat="1" ht="27" customHeight="1">
      <c r="A12" s="62"/>
      <c r="B12" s="62"/>
      <c r="C12" s="62"/>
      <c r="D12" s="155"/>
      <c r="E12" s="156"/>
      <c r="F12" s="157"/>
      <c r="G12" s="11"/>
      <c r="H12" s="11"/>
      <c r="I12" s="11"/>
      <c r="J12" s="6"/>
    </row>
    <row r="13" spans="1:13" s="16" customFormat="1" ht="27" customHeight="1">
      <c r="A13" s="62"/>
      <c r="B13" s="62"/>
      <c r="C13" s="62"/>
      <c r="D13" s="155"/>
      <c r="E13" s="156"/>
      <c r="F13" s="157"/>
      <c r="G13" s="11"/>
      <c r="H13" s="11"/>
      <c r="I13" s="11"/>
      <c r="J13" s="6"/>
    </row>
    <row r="14" spans="1:13" s="16" customFormat="1" ht="27" customHeight="1">
      <c r="A14" s="62"/>
      <c r="B14" s="62"/>
      <c r="C14" s="62"/>
      <c r="D14" s="155"/>
      <c r="E14" s="156"/>
      <c r="F14" s="157"/>
      <c r="G14" s="11"/>
      <c r="H14" s="11"/>
      <c r="I14" s="11"/>
      <c r="J14" s="6"/>
    </row>
    <row r="15" spans="1:13" s="16" customFormat="1" ht="27" customHeight="1">
      <c r="A15" s="62"/>
      <c r="B15" s="62"/>
      <c r="C15" s="62"/>
      <c r="D15" s="155"/>
      <c r="E15" s="156"/>
      <c r="F15" s="157"/>
      <c r="G15" s="11"/>
      <c r="H15" s="11"/>
      <c r="I15" s="11"/>
      <c r="J15" s="6"/>
    </row>
    <row r="16" spans="1:13" s="16" customFormat="1" ht="27" customHeight="1">
      <c r="A16" s="62"/>
      <c r="B16" s="62"/>
      <c r="C16" s="62"/>
      <c r="D16" s="155"/>
      <c r="E16" s="156"/>
      <c r="F16" s="157"/>
      <c r="G16" s="11"/>
      <c r="H16" s="11"/>
      <c r="I16" s="11"/>
      <c r="J16" s="6"/>
    </row>
    <row r="17" spans="1:10" s="16" customFormat="1" ht="27.75" customHeight="1">
      <c r="A17" s="62"/>
      <c r="B17" s="62"/>
      <c r="C17" s="62"/>
      <c r="D17" s="155"/>
      <c r="E17" s="156"/>
      <c r="F17" s="157"/>
      <c r="G17" s="11"/>
      <c r="H17" s="11"/>
      <c r="I17" s="11"/>
      <c r="J17" s="6"/>
    </row>
    <row r="18" spans="1:10" s="16" customFormat="1" ht="27.75" customHeight="1">
      <c r="A18" s="62"/>
      <c r="B18" s="62"/>
      <c r="C18" s="62"/>
      <c r="D18" s="155"/>
      <c r="E18" s="156"/>
      <c r="F18" s="157"/>
      <c r="G18" s="11"/>
      <c r="H18" s="11"/>
      <c r="I18" s="66"/>
      <c r="J18" s="6"/>
    </row>
    <row r="19" spans="1:10" s="16" customFormat="1" ht="27.75" customHeight="1">
      <c r="A19" s="4"/>
      <c r="B19" s="12"/>
      <c r="C19" s="12"/>
      <c r="D19" s="126"/>
      <c r="E19" s="127"/>
      <c r="F19" s="128"/>
      <c r="G19" s="4"/>
      <c r="H19" s="4"/>
      <c r="I19" s="4"/>
      <c r="J19" s="6"/>
    </row>
    <row r="20" spans="1:10" s="16" customFormat="1" ht="27.75" customHeight="1">
      <c r="A20" s="4"/>
      <c r="B20" s="12"/>
      <c r="C20" s="12"/>
      <c r="D20" s="126"/>
      <c r="E20" s="127"/>
      <c r="F20" s="128"/>
      <c r="G20" s="4"/>
      <c r="H20" s="4"/>
      <c r="I20" s="4"/>
      <c r="J20" s="6"/>
    </row>
    <row r="21" spans="1:10" s="16" customFormat="1" ht="27.75" customHeight="1">
      <c r="A21" s="4"/>
      <c r="B21" s="12"/>
      <c r="C21" s="11"/>
      <c r="D21" s="162"/>
      <c r="E21" s="163"/>
      <c r="F21" s="164"/>
      <c r="G21" s="49"/>
      <c r="H21" s="49"/>
      <c r="I21" s="4"/>
      <c r="J21" s="6"/>
    </row>
    <row r="22" spans="1:10" s="16" customFormat="1" ht="27.75" customHeight="1">
      <c r="A22" s="4"/>
      <c r="B22" s="12"/>
      <c r="C22" s="11"/>
      <c r="D22" s="162"/>
      <c r="E22" s="163"/>
      <c r="F22" s="164"/>
      <c r="G22" s="49"/>
      <c r="H22" s="49"/>
      <c r="I22" s="4"/>
      <c r="J22" s="6"/>
    </row>
    <row r="23" spans="1:10" s="16" customFormat="1" ht="27.75" customHeight="1">
      <c r="A23" s="4"/>
      <c r="B23" s="12"/>
      <c r="C23" s="11"/>
      <c r="D23" s="162"/>
      <c r="E23" s="163"/>
      <c r="F23" s="164"/>
      <c r="G23" s="49"/>
      <c r="H23" s="49"/>
      <c r="I23" s="4"/>
      <c r="J23" s="6"/>
    </row>
    <row r="24" spans="1:10" s="16" customFormat="1" ht="27.75" customHeight="1">
      <c r="A24" s="4"/>
      <c r="B24" s="12"/>
      <c r="C24" s="11"/>
      <c r="D24" s="162"/>
      <c r="E24" s="163"/>
      <c r="F24" s="164"/>
      <c r="G24" s="49"/>
      <c r="H24" s="49"/>
      <c r="I24" s="4"/>
      <c r="J24" s="6"/>
    </row>
    <row r="25" spans="1:10" s="16" customFormat="1" ht="27.75" customHeight="1">
      <c r="A25" s="4"/>
      <c r="B25" s="12"/>
      <c r="C25" s="11"/>
      <c r="D25" s="162"/>
      <c r="E25" s="163"/>
      <c r="F25" s="164"/>
      <c r="G25" s="49"/>
      <c r="H25" s="49"/>
      <c r="I25" s="4"/>
      <c r="J25" s="6"/>
    </row>
    <row r="26" spans="1:10" s="16" customFormat="1" ht="27.75" customHeight="1">
      <c r="A26" s="4"/>
      <c r="B26" s="12"/>
      <c r="C26" s="11"/>
      <c r="D26" s="162"/>
      <c r="E26" s="163"/>
      <c r="F26" s="164"/>
      <c r="G26" s="49"/>
      <c r="H26" s="49"/>
      <c r="I26" s="4"/>
      <c r="J26" s="6"/>
    </row>
    <row r="27" spans="1:10" s="16" customFormat="1" ht="27.75" customHeight="1">
      <c r="A27" s="4"/>
      <c r="B27" s="12"/>
      <c r="C27" s="11"/>
      <c r="D27" s="162"/>
      <c r="E27" s="163"/>
      <c r="F27" s="164"/>
      <c r="G27" s="49"/>
      <c r="H27" s="49"/>
      <c r="I27" s="4"/>
      <c r="J27" s="6"/>
    </row>
    <row r="28" spans="1:10" s="16" customFormat="1" ht="27.75" customHeight="1">
      <c r="A28" s="4"/>
      <c r="B28" s="12"/>
      <c r="C28" s="11"/>
      <c r="D28" s="162"/>
      <c r="E28" s="163"/>
      <c r="F28" s="164"/>
      <c r="G28" s="49"/>
      <c r="H28" s="49"/>
      <c r="I28" s="4"/>
      <c r="J28" s="6"/>
    </row>
    <row r="29" spans="1:10" s="16" customFormat="1" ht="27.75" customHeight="1">
      <c r="A29" s="4"/>
      <c r="B29" s="12"/>
      <c r="C29" s="11"/>
      <c r="D29" s="162"/>
      <c r="E29" s="163"/>
      <c r="F29" s="164"/>
      <c r="G29" s="49"/>
      <c r="H29" s="49"/>
      <c r="I29" s="4"/>
      <c r="J29" s="6"/>
    </row>
    <row r="30" spans="1:10" s="16" customFormat="1" ht="27.75" customHeight="1">
      <c r="A30" s="4"/>
      <c r="B30" s="12"/>
      <c r="C30" s="11"/>
      <c r="D30" s="162"/>
      <c r="E30" s="163"/>
      <c r="F30" s="164"/>
      <c r="G30" s="49"/>
      <c r="H30" s="49"/>
      <c r="I30" s="4"/>
      <c r="J30" s="6"/>
    </row>
    <row r="31" spans="1:10" s="16" customFormat="1" ht="27.75" customHeight="1">
      <c r="A31" s="4"/>
      <c r="B31" s="12"/>
      <c r="C31" s="11"/>
      <c r="D31" s="162"/>
      <c r="E31" s="163"/>
      <c r="F31" s="164"/>
      <c r="G31" s="49"/>
      <c r="H31" s="49"/>
      <c r="I31" s="4"/>
      <c r="J31" s="6"/>
    </row>
    <row r="32" spans="1:10" s="16" customFormat="1" ht="27.75" customHeight="1">
      <c r="A32" s="4"/>
      <c r="B32" s="12"/>
      <c r="C32" s="11"/>
      <c r="D32" s="162"/>
      <c r="E32" s="163"/>
      <c r="F32" s="164"/>
      <c r="G32" s="49"/>
      <c r="H32" s="49"/>
      <c r="I32" s="4"/>
      <c r="J32" s="6"/>
    </row>
    <row r="33" spans="1:10" s="16" customFormat="1" ht="27.75" customHeight="1">
      <c r="A33" s="4"/>
      <c r="B33" s="12"/>
      <c r="C33" s="11"/>
      <c r="D33" s="162"/>
      <c r="E33" s="163"/>
      <c r="F33" s="164"/>
      <c r="G33" s="49"/>
      <c r="H33" s="49"/>
      <c r="I33" s="4"/>
      <c r="J33" s="6"/>
    </row>
    <row r="34" spans="1:10" s="16" customFormat="1" ht="27.75" customHeight="1">
      <c r="A34" s="4"/>
      <c r="B34" s="12"/>
      <c r="C34" s="11"/>
      <c r="D34" s="162"/>
      <c r="E34" s="163"/>
      <c r="F34" s="164"/>
      <c r="G34" s="49"/>
      <c r="H34" s="49"/>
      <c r="I34" s="4"/>
      <c r="J34" s="6"/>
    </row>
    <row r="35" spans="1:10" s="16" customFormat="1">
      <c r="A35" s="4"/>
      <c r="B35" s="12"/>
      <c r="C35" s="11"/>
      <c r="D35" s="162"/>
      <c r="E35" s="163"/>
      <c r="F35" s="164"/>
      <c r="G35" s="49"/>
      <c r="H35" s="49"/>
      <c r="I35" s="4"/>
      <c r="J35" s="6"/>
    </row>
    <row r="36" spans="1:10" s="16" customFormat="1">
      <c r="A36" s="4"/>
      <c r="B36" s="12"/>
      <c r="C36" s="12"/>
      <c r="D36" s="162"/>
      <c r="E36" s="163"/>
      <c r="F36" s="164"/>
      <c r="G36" s="49"/>
      <c r="H36" s="49"/>
      <c r="I36" s="4"/>
      <c r="J36" s="6"/>
    </row>
    <row r="37" spans="1:10" s="16" customFormat="1">
      <c r="A37" s="4"/>
      <c r="B37" s="12"/>
      <c r="C37" s="12"/>
      <c r="D37" s="162"/>
      <c r="E37" s="163"/>
      <c r="F37" s="164"/>
      <c r="G37" s="49"/>
      <c r="H37" s="49"/>
      <c r="I37" s="4"/>
      <c r="J37" s="6"/>
    </row>
  </sheetData>
  <sheetProtection algorithmName="SHA-512" hashValue="+IefAgWx4HWAWb2VgzAR/ddW5pZ94InlmnHsmhKND5MZKed+iC6oVWjF/XaQy5i3SkukQNp9jDdxgRQ7xIz1Lw==" saltValue="9kG5BJ+g/m7MnpdVUWsTRA==" spinCount="100000" sheet="1" objects="1" scenarios="1" formatColumns="0" formatRows="0" insertRows="0" autoFilter="0"/>
  <mergeCells count="39">
    <mergeCell ref="D35:F35"/>
    <mergeCell ref="D36:F36"/>
    <mergeCell ref="D37:F37"/>
    <mergeCell ref="D32:F32"/>
    <mergeCell ref="D33:F33"/>
    <mergeCell ref="D34:F34"/>
    <mergeCell ref="D29:F29"/>
    <mergeCell ref="D30:F30"/>
    <mergeCell ref="D31:F31"/>
    <mergeCell ref="D26:F26"/>
    <mergeCell ref="D27:F27"/>
    <mergeCell ref="D28:F28"/>
    <mergeCell ref="D23:F23"/>
    <mergeCell ref="D24:F24"/>
    <mergeCell ref="D25:F25"/>
    <mergeCell ref="D20:F20"/>
    <mergeCell ref="D21:F21"/>
    <mergeCell ref="D22:F22"/>
    <mergeCell ref="D17:F17"/>
    <mergeCell ref="D18:F18"/>
    <mergeCell ref="D19:F19"/>
    <mergeCell ref="D14:F14"/>
    <mergeCell ref="D15:F15"/>
    <mergeCell ref="D16:F16"/>
    <mergeCell ref="D12:F12"/>
    <mergeCell ref="D13:F13"/>
    <mergeCell ref="D8:F8"/>
    <mergeCell ref="D9:F9"/>
    <mergeCell ref="D10:F10"/>
    <mergeCell ref="A1:B2"/>
    <mergeCell ref="C1:I1"/>
    <mergeCell ref="C2:I2"/>
    <mergeCell ref="I10:I11"/>
    <mergeCell ref="D7:F7"/>
    <mergeCell ref="D5:F5"/>
    <mergeCell ref="D6:F6"/>
    <mergeCell ref="A4:F4"/>
    <mergeCell ref="G4:J4"/>
    <mergeCell ref="D11:F11"/>
  </mergeCells>
  <conditionalFormatting sqref="J7:J9">
    <cfRule type="containsErrors" dxfId="26" priority="7">
      <formula>ISERROR(J7)</formula>
    </cfRule>
  </conditionalFormatting>
  <conditionalFormatting sqref="J19:J37">
    <cfRule type="containsErrors" dxfId="25" priority="1">
      <formula>ISERROR(J19)</formula>
    </cfRule>
  </conditionalFormatting>
  <conditionalFormatting sqref="D21:D37 G21:I37 G7:H7">
    <cfRule type="containsErrors" dxfId="24" priority="27">
      <formula>ISERROR(D7)</formula>
    </cfRule>
  </conditionalFormatting>
  <conditionalFormatting sqref="D7">
    <cfRule type="containsErrors" dxfId="23" priority="26">
      <formula>ISERROR(D7)</formula>
    </cfRule>
  </conditionalFormatting>
  <conditionalFormatting sqref="I18">
    <cfRule type="containsErrors" dxfId="22" priority="25">
      <formula>ISERROR(I18)</formula>
    </cfRule>
  </conditionalFormatting>
  <conditionalFormatting sqref="D6">
    <cfRule type="containsErrors" dxfId="21" priority="24">
      <formula>ISERROR(D6)</formula>
    </cfRule>
  </conditionalFormatting>
  <conditionalFormatting sqref="D8">
    <cfRule type="containsErrors" dxfId="20" priority="23">
      <formula>ISERROR(D8)</formula>
    </cfRule>
  </conditionalFormatting>
  <conditionalFormatting sqref="D9">
    <cfRule type="containsErrors" dxfId="19" priority="22">
      <formula>ISERROR(D9)</formula>
    </cfRule>
  </conditionalFormatting>
  <conditionalFormatting sqref="D10">
    <cfRule type="containsErrors" dxfId="18" priority="21">
      <formula>ISERROR(D10)</formula>
    </cfRule>
  </conditionalFormatting>
  <conditionalFormatting sqref="D11">
    <cfRule type="containsErrors" dxfId="17" priority="20">
      <formula>ISERROR(D11)</formula>
    </cfRule>
  </conditionalFormatting>
  <conditionalFormatting sqref="D12">
    <cfRule type="containsErrors" dxfId="16" priority="19">
      <formula>ISERROR(D12)</formula>
    </cfRule>
  </conditionalFormatting>
  <conditionalFormatting sqref="D13">
    <cfRule type="containsErrors" dxfId="15" priority="18">
      <formula>ISERROR(D13)</formula>
    </cfRule>
  </conditionalFormatting>
  <conditionalFormatting sqref="D14">
    <cfRule type="containsErrors" dxfId="14" priority="17">
      <formula>ISERROR(D14)</formula>
    </cfRule>
  </conditionalFormatting>
  <conditionalFormatting sqref="D15">
    <cfRule type="containsErrors" dxfId="13" priority="16">
      <formula>ISERROR(D15)</formula>
    </cfRule>
  </conditionalFormatting>
  <conditionalFormatting sqref="D16">
    <cfRule type="containsErrors" dxfId="12" priority="15">
      <formula>ISERROR(D16)</formula>
    </cfRule>
  </conditionalFormatting>
  <conditionalFormatting sqref="D17">
    <cfRule type="containsErrors" dxfId="11" priority="14">
      <formula>ISERROR(D17)</formula>
    </cfRule>
  </conditionalFormatting>
  <conditionalFormatting sqref="D18">
    <cfRule type="containsErrors" dxfId="10" priority="13">
      <formula>ISERROR(D18)</formula>
    </cfRule>
  </conditionalFormatting>
  <conditionalFormatting sqref="J11">
    <cfRule type="containsErrors" dxfId="9" priority="12">
      <formula>ISERROR(J11)</formula>
    </cfRule>
  </conditionalFormatting>
  <conditionalFormatting sqref="D19:D20">
    <cfRule type="containsErrors" dxfId="8" priority="11">
      <formula>ISERROR(D19)</formula>
    </cfRule>
  </conditionalFormatting>
  <conditionalFormatting sqref="G19:H20">
    <cfRule type="containsErrors" dxfId="7" priority="10">
      <formula>ISERROR(G19)</formula>
    </cfRule>
  </conditionalFormatting>
  <conditionalFormatting sqref="I19:I20">
    <cfRule type="containsErrors" dxfId="6" priority="9">
      <formula>ISERROR(I19)</formula>
    </cfRule>
  </conditionalFormatting>
  <conditionalFormatting sqref="J6">
    <cfRule type="containsErrors" dxfId="5" priority="8">
      <formula>ISERROR(J6)</formula>
    </cfRule>
  </conditionalFormatting>
  <conditionalFormatting sqref="J10">
    <cfRule type="containsErrors" dxfId="4" priority="6">
      <formula>ISERROR(J10)</formula>
    </cfRule>
  </conditionalFormatting>
  <conditionalFormatting sqref="J12:J13">
    <cfRule type="containsErrors" dxfId="3" priority="5">
      <formula>ISERROR(J12)</formula>
    </cfRule>
  </conditionalFormatting>
  <conditionalFormatting sqref="J14:J15">
    <cfRule type="containsErrors" dxfId="2" priority="4">
      <formula>ISERROR(J14)</formula>
    </cfRule>
  </conditionalFormatting>
  <conditionalFormatting sqref="J16:J17">
    <cfRule type="containsErrors" dxfId="1" priority="3">
      <formula>ISERROR(J16)</formula>
    </cfRule>
  </conditionalFormatting>
  <conditionalFormatting sqref="J18">
    <cfRule type="containsErrors" dxfId="0" priority="2">
      <formula>ISERROR(J18)</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6" sqref="D6:E6"/>
    </sheetView>
  </sheetViews>
  <sheetFormatPr baseColWidth="10" defaultColWidth="20.7109375" defaultRowHeight="14.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c r="B2" s="140" t="s">
        <v>250</v>
      </c>
      <c r="C2" s="140"/>
      <c r="D2" s="140"/>
      <c r="E2" s="140"/>
      <c r="F2" s="140"/>
      <c r="G2" s="140"/>
    </row>
    <row r="3" spans="2:12" ht="40.5" customHeight="1">
      <c r="B3" s="145" t="s">
        <v>257</v>
      </c>
      <c r="C3" s="145"/>
      <c r="D3" s="145"/>
      <c r="E3" s="145"/>
      <c r="F3" s="145"/>
      <c r="G3" s="145"/>
    </row>
    <row r="4" spans="2:12" ht="21.75" customHeight="1">
      <c r="B4" s="140" t="s">
        <v>98</v>
      </c>
      <c r="C4" s="140"/>
      <c r="D4" s="140" t="s">
        <v>99</v>
      </c>
      <c r="E4" s="140"/>
      <c r="F4" s="140" t="s">
        <v>106</v>
      </c>
      <c r="G4" s="140"/>
      <c r="I4" s="13"/>
      <c r="J4" s="13"/>
      <c r="K4" s="13"/>
      <c r="L4" s="13"/>
    </row>
    <row r="5" spans="2:12" ht="54" customHeight="1">
      <c r="B5" s="140" t="s">
        <v>116</v>
      </c>
      <c r="C5" s="140"/>
      <c r="D5" s="137" t="s">
        <v>209</v>
      </c>
      <c r="E5" s="137"/>
      <c r="F5" s="137" t="s">
        <v>123</v>
      </c>
      <c r="G5" s="137"/>
      <c r="I5" s="13"/>
      <c r="J5" s="13"/>
      <c r="K5" s="13"/>
      <c r="L5" s="13"/>
    </row>
    <row r="6" spans="2:12" ht="54" customHeight="1">
      <c r="B6" s="140" t="s">
        <v>117</v>
      </c>
      <c r="C6" s="140"/>
      <c r="D6" s="137" t="s">
        <v>208</v>
      </c>
      <c r="E6" s="137"/>
      <c r="F6" s="137" t="s">
        <v>15</v>
      </c>
      <c r="G6" s="137"/>
      <c r="I6" s="13"/>
      <c r="J6" s="13"/>
      <c r="K6" s="13"/>
      <c r="L6" s="13"/>
    </row>
    <row r="7" spans="2:12" ht="41.25" customHeight="1">
      <c r="B7" s="140" t="s">
        <v>89</v>
      </c>
      <c r="C7" s="140"/>
      <c r="D7" s="137" t="s">
        <v>210</v>
      </c>
      <c r="E7" s="137"/>
      <c r="F7" s="137" t="s">
        <v>251</v>
      </c>
      <c r="G7" s="137"/>
    </row>
    <row r="8" spans="2:12" ht="45.75" customHeight="1">
      <c r="B8" s="140" t="s">
        <v>90</v>
      </c>
      <c r="C8" s="140"/>
      <c r="D8" s="141" t="s">
        <v>126</v>
      </c>
      <c r="E8" s="141"/>
      <c r="F8" s="137" t="s">
        <v>124</v>
      </c>
      <c r="G8" s="137"/>
    </row>
    <row r="9" spans="2:12" ht="34.5" customHeight="1">
      <c r="B9" s="138" t="s">
        <v>238</v>
      </c>
      <c r="C9" s="138"/>
      <c r="D9" s="142" t="s">
        <v>239</v>
      </c>
      <c r="E9" s="142"/>
      <c r="F9" s="143">
        <v>20</v>
      </c>
      <c r="G9" s="143"/>
    </row>
    <row r="10" spans="2:12" ht="41.25" customHeight="1">
      <c r="B10" s="138" t="s">
        <v>237</v>
      </c>
      <c r="C10" s="138"/>
      <c r="D10" s="137" t="s">
        <v>240</v>
      </c>
      <c r="E10" s="137"/>
      <c r="F10" s="139" t="s">
        <v>249</v>
      </c>
      <c r="G10" s="137"/>
    </row>
    <row r="11" spans="2:12" ht="75" customHeight="1">
      <c r="B11" s="135" t="s">
        <v>73</v>
      </c>
      <c r="C11" s="135"/>
      <c r="D11" s="136" t="s">
        <v>258</v>
      </c>
      <c r="E11" s="136"/>
      <c r="F11" s="137" t="s">
        <v>241</v>
      </c>
      <c r="G11" s="137"/>
    </row>
    <row r="12" spans="2:12" ht="40.5" customHeight="1">
      <c r="B12" s="135" t="s">
        <v>75</v>
      </c>
      <c r="C12" s="135"/>
      <c r="D12" s="137" t="s">
        <v>242</v>
      </c>
      <c r="E12" s="137"/>
      <c r="F12" s="137"/>
      <c r="G12" s="137"/>
    </row>
  </sheetData>
  <sheetProtection algorithmName="SHA-512" hashValue="zGSnvmUURX+MZfS0N/kI2h1r8mH+B/j3Mk4Dfg4XYGOegfnEeQ82ZNSEwMw6rf3BeBmzzknFHnPvWt5T7yf1bw==" saltValue="kqrOQXWG1qj6591GKTotyA==" spinCount="100000" sheet="1" objects="1" scenarios="1"/>
  <mergeCells count="2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 ref="D7:E7"/>
    <mergeCell ref="F7:G7"/>
    <mergeCell ref="B8:C8"/>
    <mergeCell ref="D8:E8"/>
    <mergeCell ref="F8:G8"/>
    <mergeCell ref="B12:C12"/>
    <mergeCell ref="B10:C10"/>
    <mergeCell ref="D10:E10"/>
    <mergeCell ref="F10:G10"/>
    <mergeCell ref="B11:C11"/>
    <mergeCell ref="D11:E11"/>
    <mergeCell ref="F11:G1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A65FJVFR3NAS-1820456951-8455</_dlc_DocId>
    <_dlc_DocIdUrl xmlns="fe5c55e1-1529-428c-8c16-ada3460a0e7a">
      <Url>http://tame/_layouts/15/DocIdRedir.aspx?ID=A65FJVFR3NAS-1820456951-8455</Url>
      <Description>A65FJVFR3NAS-1820456951-8455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073DAE-2F83-4D00-9137-D122DECCF24D}">
  <ds:schemaRefs>
    <ds:schemaRef ds:uri="http://purl.org/dc/dcmitype/"/>
    <ds:schemaRef ds:uri="http://schemas.microsoft.com/office/infopath/2007/PartnerControls"/>
    <ds:schemaRef ds:uri="1bf7d735-e46c-48a7-b2b0-7ce1a68f1b5e"/>
    <ds:schemaRef ds:uri="http://schemas.openxmlformats.org/package/2006/metadata/core-properties"/>
    <ds:schemaRef ds:uri="http://www.w3.org/XML/1998/namespace"/>
    <ds:schemaRef ds:uri="http://purl.org/dc/elements/1.1/"/>
    <ds:schemaRef ds:uri="http://schemas.microsoft.com/office/2006/documentManagement/types"/>
    <ds:schemaRef ds:uri="5a23264d-5d1d-4bf0-bc1e-3d08aaaa29c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3.xml><?xml version="1.0" encoding="utf-8"?>
<ds:datastoreItem xmlns:ds="http://schemas.openxmlformats.org/officeDocument/2006/customXml" ds:itemID="{AE9523D1-4D75-4370-9736-BACA9686A597}"/>
</file>

<file path=customXml/itemProps4.xml><?xml version="1.0" encoding="utf-8"?>
<ds:datastoreItem xmlns:ds="http://schemas.openxmlformats.org/officeDocument/2006/customXml" ds:itemID="{974D9926-8672-44F5-B9F2-7A6B38B9A6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33</vt:i4>
      </vt:variant>
    </vt:vector>
  </HeadingPairs>
  <TitlesOfParts>
    <vt:vector size="39"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Dirección_de_Transferencias_Monetarias_Condicionadas</vt:lpstr>
      <vt:lpstr>Fases_Ciclo</vt:lpstr>
      <vt:lpstr>GIT_Atención_Integral_con_Enfoque_Diferencial</vt:lpstr>
      <vt:lpstr>GIT_de_Mejoramiento_Continuo</vt:lpstr>
      <vt:lpstr>GIT_Empleabilidad</vt:lpstr>
      <vt:lpstr>GIT_Gestión_de_Proyectos_y_Presupuesto</vt:lpstr>
      <vt:lpstr>GIT_Infraestructura_Social_y_Hábitat</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cp:lastModifiedBy>
  <cp:lastPrinted>2020-12-29T17:50:19Z</cp:lastPrinted>
  <dcterms:created xsi:type="dcterms:W3CDTF">2017-08-29T21:15:33Z</dcterms:created>
  <dcterms:modified xsi:type="dcterms:W3CDTF">2021-08-13T13:59:36Z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bd305a44-43b4-4406-94f1-dd6d6d170f9f</vt:lpwstr>
  </property>
</Properties>
</file>